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970" windowHeight="90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5" i="1"/>
  <c r="I349" i="1" l="1"/>
  <c r="E5" i="1" l="1"/>
  <c r="H5" i="1"/>
  <c r="G349" i="1"/>
  <c r="C349" i="1" l="1"/>
  <c r="E242" i="1"/>
  <c r="H242" i="1" s="1"/>
  <c r="E41" i="1" l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94" i="1"/>
  <c r="H94" i="1" s="1"/>
  <c r="E95" i="1"/>
  <c r="H9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104" i="1"/>
  <c r="H104" i="1" s="1"/>
  <c r="E105" i="1"/>
  <c r="H10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14" i="1"/>
  <c r="H114" i="1" s="1"/>
  <c r="E115" i="1"/>
  <c r="H11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33" i="1"/>
  <c r="H133" i="1" s="1"/>
  <c r="E134" i="1"/>
  <c r="H134" i="1" s="1"/>
  <c r="E135" i="1"/>
  <c r="H135" i="1" s="1"/>
  <c r="E136" i="1"/>
  <c r="H136" i="1" s="1"/>
  <c r="E137" i="1"/>
  <c r="H137" i="1" s="1"/>
  <c r="E138" i="1"/>
  <c r="H138" i="1" s="1"/>
  <c r="E139" i="1"/>
  <c r="H139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2" i="1"/>
  <c r="H152" i="1" s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64" i="1" s="1"/>
  <c r="E165" i="1"/>
  <c r="H165" i="1" s="1"/>
  <c r="E166" i="1"/>
  <c r="H166" i="1" s="1"/>
  <c r="E167" i="1"/>
  <c r="H167" i="1" s="1"/>
  <c r="E168" i="1"/>
  <c r="H168" i="1" s="1"/>
  <c r="E169" i="1"/>
  <c r="H169" i="1" s="1"/>
  <c r="E170" i="1"/>
  <c r="H170" i="1" s="1"/>
  <c r="E171" i="1"/>
  <c r="H171" i="1" s="1"/>
  <c r="E172" i="1"/>
  <c r="H172" i="1" s="1"/>
  <c r="E173" i="1"/>
  <c r="H173" i="1" s="1"/>
  <c r="E174" i="1"/>
  <c r="H174" i="1" s="1"/>
  <c r="E175" i="1"/>
  <c r="H175" i="1" s="1"/>
  <c r="E176" i="1"/>
  <c r="H176" i="1" s="1"/>
  <c r="E177" i="1"/>
  <c r="H177" i="1" s="1"/>
  <c r="E178" i="1"/>
  <c r="H178" i="1" s="1"/>
  <c r="E179" i="1"/>
  <c r="H179" i="1" s="1"/>
  <c r="E180" i="1"/>
  <c r="H180" i="1" s="1"/>
  <c r="E181" i="1"/>
  <c r="H181" i="1" s="1"/>
  <c r="E182" i="1"/>
  <c r="H182" i="1" s="1"/>
  <c r="E183" i="1"/>
  <c r="H183" i="1" s="1"/>
  <c r="E184" i="1"/>
  <c r="H184" i="1" s="1"/>
  <c r="E185" i="1"/>
  <c r="H185" i="1" s="1"/>
  <c r="E186" i="1"/>
  <c r="H186" i="1" s="1"/>
  <c r="E187" i="1"/>
  <c r="H187" i="1" s="1"/>
  <c r="E188" i="1"/>
  <c r="H188" i="1" s="1"/>
  <c r="E189" i="1"/>
  <c r="H189" i="1" s="1"/>
  <c r="E190" i="1"/>
  <c r="H190" i="1" s="1"/>
  <c r="E191" i="1"/>
  <c r="H191" i="1" s="1"/>
  <c r="E192" i="1"/>
  <c r="H192" i="1" s="1"/>
  <c r="E193" i="1"/>
  <c r="H193" i="1" s="1"/>
  <c r="E194" i="1"/>
  <c r="H194" i="1" s="1"/>
  <c r="E195" i="1"/>
  <c r="H195" i="1" s="1"/>
  <c r="E196" i="1"/>
  <c r="H196" i="1" s="1"/>
  <c r="E197" i="1"/>
  <c r="H197" i="1" s="1"/>
  <c r="E198" i="1"/>
  <c r="H198" i="1" s="1"/>
  <c r="E199" i="1"/>
  <c r="H199" i="1" s="1"/>
  <c r="E200" i="1"/>
  <c r="H200" i="1" s="1"/>
  <c r="E201" i="1"/>
  <c r="H201" i="1" s="1"/>
  <c r="E202" i="1"/>
  <c r="H202" i="1" s="1"/>
  <c r="E203" i="1"/>
  <c r="H203" i="1" s="1"/>
  <c r="E204" i="1"/>
  <c r="H204" i="1" s="1"/>
  <c r="E205" i="1"/>
  <c r="H205" i="1" s="1"/>
  <c r="E206" i="1"/>
  <c r="H206" i="1" s="1"/>
  <c r="E207" i="1"/>
  <c r="H207" i="1" s="1"/>
  <c r="E208" i="1"/>
  <c r="H208" i="1" s="1"/>
  <c r="E209" i="1"/>
  <c r="H209" i="1" s="1"/>
  <c r="E210" i="1"/>
  <c r="H210" i="1" s="1"/>
  <c r="E211" i="1"/>
  <c r="H211" i="1" s="1"/>
  <c r="E212" i="1"/>
  <c r="H212" i="1" s="1"/>
  <c r="E213" i="1"/>
  <c r="H213" i="1" s="1"/>
  <c r="E214" i="1"/>
  <c r="H214" i="1" s="1"/>
  <c r="E215" i="1"/>
  <c r="H215" i="1" s="1"/>
  <c r="E216" i="1"/>
  <c r="H216" i="1" s="1"/>
  <c r="E217" i="1"/>
  <c r="H217" i="1" s="1"/>
  <c r="E218" i="1"/>
  <c r="H218" i="1" s="1"/>
  <c r="E219" i="1"/>
  <c r="H219" i="1" s="1"/>
  <c r="E220" i="1"/>
  <c r="H220" i="1" s="1"/>
  <c r="E221" i="1"/>
  <c r="H221" i="1" s="1"/>
  <c r="E222" i="1"/>
  <c r="H222" i="1" s="1"/>
  <c r="E223" i="1"/>
  <c r="H223" i="1" s="1"/>
  <c r="E224" i="1"/>
  <c r="H224" i="1" s="1"/>
  <c r="E225" i="1"/>
  <c r="H225" i="1" s="1"/>
  <c r="E226" i="1"/>
  <c r="H226" i="1" s="1"/>
  <c r="E227" i="1"/>
  <c r="H227" i="1" s="1"/>
  <c r="E228" i="1"/>
  <c r="H228" i="1" s="1"/>
  <c r="E229" i="1"/>
  <c r="H229" i="1" s="1"/>
  <c r="E230" i="1"/>
  <c r="H230" i="1" s="1"/>
  <c r="E231" i="1"/>
  <c r="H231" i="1" s="1"/>
  <c r="E232" i="1"/>
  <c r="H232" i="1" s="1"/>
  <c r="E233" i="1"/>
  <c r="H233" i="1" s="1"/>
  <c r="E234" i="1"/>
  <c r="H234" i="1" s="1"/>
  <c r="E235" i="1"/>
  <c r="H235" i="1" s="1"/>
  <c r="E236" i="1"/>
  <c r="H236" i="1" s="1"/>
  <c r="E237" i="1"/>
  <c r="H237" i="1" s="1"/>
  <c r="E238" i="1"/>
  <c r="H238" i="1" s="1"/>
  <c r="E239" i="1"/>
  <c r="H239" i="1" s="1"/>
  <c r="E240" i="1"/>
  <c r="H240" i="1" s="1"/>
  <c r="E241" i="1"/>
  <c r="H241" i="1" s="1"/>
  <c r="E270" i="1"/>
  <c r="H270" i="1" s="1"/>
  <c r="E271" i="1"/>
  <c r="H271" i="1" s="1"/>
  <c r="E272" i="1"/>
  <c r="H272" i="1" s="1"/>
  <c r="E273" i="1"/>
  <c r="H273" i="1" s="1"/>
  <c r="E274" i="1"/>
  <c r="H274" i="1" s="1"/>
  <c r="E275" i="1"/>
  <c r="H275" i="1" s="1"/>
  <c r="E276" i="1"/>
  <c r="H276" i="1" s="1"/>
  <c r="E277" i="1"/>
  <c r="H277" i="1" s="1"/>
  <c r="E278" i="1"/>
  <c r="H278" i="1" s="1"/>
  <c r="E279" i="1"/>
  <c r="H279" i="1" s="1"/>
  <c r="E280" i="1"/>
  <c r="H280" i="1" s="1"/>
  <c r="E281" i="1"/>
  <c r="H281" i="1" s="1"/>
  <c r="E282" i="1"/>
  <c r="H282" i="1" s="1"/>
  <c r="E283" i="1"/>
  <c r="H283" i="1" s="1"/>
  <c r="E284" i="1"/>
  <c r="H284" i="1" s="1"/>
  <c r="E285" i="1"/>
  <c r="H285" i="1" s="1"/>
  <c r="E286" i="1"/>
  <c r="H286" i="1" s="1"/>
  <c r="E287" i="1"/>
  <c r="H287" i="1" s="1"/>
  <c r="E288" i="1"/>
  <c r="H288" i="1" s="1"/>
  <c r="E289" i="1"/>
  <c r="H289" i="1" s="1"/>
  <c r="E290" i="1"/>
  <c r="H290" i="1" s="1"/>
  <c r="E291" i="1"/>
  <c r="H291" i="1" s="1"/>
  <c r="E292" i="1"/>
  <c r="H292" i="1" s="1"/>
  <c r="E293" i="1"/>
  <c r="H293" i="1" s="1"/>
  <c r="E294" i="1"/>
  <c r="H294" i="1" s="1"/>
  <c r="E295" i="1"/>
  <c r="H295" i="1" s="1"/>
  <c r="E296" i="1"/>
  <c r="H296" i="1" s="1"/>
  <c r="E297" i="1"/>
  <c r="H297" i="1" s="1"/>
  <c r="E298" i="1"/>
  <c r="H298" i="1" s="1"/>
  <c r="E299" i="1"/>
  <c r="H299" i="1" s="1"/>
  <c r="E300" i="1"/>
  <c r="H300" i="1" s="1"/>
  <c r="E301" i="1"/>
  <c r="H301" i="1" s="1"/>
  <c r="E302" i="1"/>
  <c r="H302" i="1" s="1"/>
  <c r="E303" i="1"/>
  <c r="H303" i="1" s="1"/>
  <c r="E304" i="1"/>
  <c r="H304" i="1" s="1"/>
  <c r="E305" i="1"/>
  <c r="H305" i="1" s="1"/>
  <c r="E306" i="1"/>
  <c r="H306" i="1" s="1"/>
  <c r="E307" i="1"/>
  <c r="H307" i="1" s="1"/>
  <c r="E308" i="1"/>
  <c r="H308" i="1" s="1"/>
  <c r="E309" i="1"/>
  <c r="H309" i="1" s="1"/>
  <c r="E310" i="1"/>
  <c r="H310" i="1" s="1"/>
  <c r="E311" i="1"/>
  <c r="H311" i="1" s="1"/>
  <c r="E312" i="1"/>
  <c r="H312" i="1" s="1"/>
  <c r="E313" i="1"/>
  <c r="H313" i="1" s="1"/>
  <c r="E314" i="1"/>
  <c r="H314" i="1" s="1"/>
  <c r="E315" i="1"/>
  <c r="H315" i="1" s="1"/>
  <c r="E316" i="1"/>
  <c r="H316" i="1" s="1"/>
  <c r="E317" i="1"/>
  <c r="H317" i="1" s="1"/>
  <c r="E318" i="1"/>
  <c r="H318" i="1" s="1"/>
  <c r="E319" i="1"/>
  <c r="H319" i="1" s="1"/>
  <c r="E320" i="1"/>
  <c r="H320" i="1" s="1"/>
  <c r="E321" i="1"/>
  <c r="H321" i="1" s="1"/>
  <c r="E322" i="1"/>
  <c r="H322" i="1" s="1"/>
  <c r="E323" i="1"/>
  <c r="H323" i="1" s="1"/>
  <c r="E324" i="1"/>
  <c r="H324" i="1" s="1"/>
  <c r="E325" i="1"/>
  <c r="H325" i="1" s="1"/>
  <c r="E326" i="1"/>
  <c r="H326" i="1" s="1"/>
  <c r="E327" i="1"/>
  <c r="H327" i="1" s="1"/>
  <c r="E328" i="1"/>
  <c r="H328" i="1" s="1"/>
  <c r="E329" i="1"/>
  <c r="H329" i="1" s="1"/>
  <c r="E330" i="1"/>
  <c r="H330" i="1" s="1"/>
  <c r="E331" i="1"/>
  <c r="H331" i="1" s="1"/>
  <c r="E332" i="1"/>
  <c r="H332" i="1" s="1"/>
  <c r="E333" i="1"/>
  <c r="H333" i="1" s="1"/>
  <c r="E334" i="1"/>
  <c r="H334" i="1" s="1"/>
  <c r="E335" i="1"/>
  <c r="H335" i="1" s="1"/>
  <c r="E336" i="1"/>
  <c r="H336" i="1" s="1"/>
  <c r="E337" i="1"/>
  <c r="H337" i="1" s="1"/>
  <c r="E338" i="1"/>
  <c r="H338" i="1" s="1"/>
  <c r="E339" i="1"/>
  <c r="H339" i="1" s="1"/>
  <c r="E340" i="1"/>
  <c r="H340" i="1" s="1"/>
  <c r="E341" i="1"/>
  <c r="H341" i="1" s="1"/>
  <c r="E342" i="1"/>
  <c r="H342" i="1" s="1"/>
  <c r="E343" i="1"/>
  <c r="H343" i="1" s="1"/>
  <c r="E344" i="1"/>
  <c r="H344" i="1" s="1"/>
  <c r="E345" i="1"/>
  <c r="H345" i="1" s="1"/>
  <c r="E346" i="1"/>
  <c r="H346" i="1" s="1"/>
  <c r="E347" i="1"/>
  <c r="H347" i="1" s="1"/>
  <c r="E348" i="1"/>
  <c r="H348" i="1" s="1"/>
  <c r="E243" i="1"/>
  <c r="H243" i="1" s="1"/>
  <c r="E244" i="1"/>
  <c r="H244" i="1" s="1"/>
  <c r="E245" i="1"/>
  <c r="H245" i="1" s="1"/>
  <c r="E246" i="1"/>
  <c r="H246" i="1" s="1"/>
  <c r="E247" i="1"/>
  <c r="H247" i="1" s="1"/>
  <c r="E248" i="1"/>
  <c r="H248" i="1" s="1"/>
  <c r="E249" i="1"/>
  <c r="H249" i="1" s="1"/>
  <c r="E250" i="1"/>
  <c r="H250" i="1" s="1"/>
  <c r="E251" i="1"/>
  <c r="H251" i="1" s="1"/>
  <c r="E252" i="1"/>
  <c r="H252" i="1" s="1"/>
  <c r="E253" i="1"/>
  <c r="H253" i="1" s="1"/>
  <c r="E254" i="1"/>
  <c r="H254" i="1" s="1"/>
  <c r="E255" i="1"/>
  <c r="H255" i="1" s="1"/>
  <c r="E256" i="1"/>
  <c r="H256" i="1" s="1"/>
  <c r="E257" i="1"/>
  <c r="H257" i="1" s="1"/>
  <c r="E258" i="1"/>
  <c r="H258" i="1" s="1"/>
  <c r="E259" i="1"/>
  <c r="H259" i="1" s="1"/>
  <c r="E260" i="1"/>
  <c r="H260" i="1" s="1"/>
  <c r="E261" i="1"/>
  <c r="H261" i="1" s="1"/>
  <c r="E262" i="1"/>
  <c r="H262" i="1" s="1"/>
  <c r="E263" i="1"/>
  <c r="H263" i="1" s="1"/>
  <c r="E264" i="1"/>
  <c r="H264" i="1" s="1"/>
  <c r="E266" i="1"/>
  <c r="H266" i="1" s="1"/>
  <c r="E267" i="1"/>
  <c r="H267" i="1" s="1"/>
  <c r="E268" i="1"/>
  <c r="H268" i="1" s="1"/>
  <c r="E269" i="1"/>
  <c r="H269" i="1" s="1"/>
  <c r="E265" i="1"/>
  <c r="H265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6" i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E349" i="1" l="1"/>
  <c r="H6" i="1"/>
  <c r="H349" i="1" s="1"/>
</calcChain>
</file>

<file path=xl/sharedStrings.xml><?xml version="1.0" encoding="utf-8"?>
<sst xmlns="http://schemas.openxmlformats.org/spreadsheetml/2006/main" count="356" uniqueCount="319">
  <si>
    <t>№ пп</t>
  </si>
  <si>
    <t xml:space="preserve">Наименование товара </t>
  </si>
  <si>
    <t>Эмаль "BLC" ПФ-115Б алкидная износо-атмосферностойкая универсальная (цвет - красный), банка 1,8 кг., шт</t>
  </si>
  <si>
    <t>Лопата совковая цельнометаллическая РОБУСТ СТАРТ К-14</t>
  </si>
  <si>
    <t>Вилы STARTUL ST6088-01 1100 mm</t>
  </si>
  <si>
    <t>Фуга эластичная Ceresit CE40 AQUASTATIC 1-8 мм, ведро - 2,0 кг (цвет - какао), шт</t>
  </si>
  <si>
    <t>Фуга эластичная Ceresit CE40 AQUASTATIC 1-8 мм, ведро - 2,0 кг (цвет - сахара), шт</t>
  </si>
  <si>
    <t>Фуга эластичная Ceresit CE40 AQUASTATIC 1-8 мм, ведро - 2,0 кг (цвет - пергамон), шт</t>
  </si>
  <si>
    <t>Фуга эластичная Ceresit CE40 AQUASTATIC 1-8 мм, ведро - 2,0 кг (цвет - розовый), шт</t>
  </si>
  <si>
    <t>Фуга эластичная Ceresit CE40 AQUASTATIC 1-8 мм, ведро - 2,0 кг (цвет - карамель), шт</t>
  </si>
  <si>
    <t>Фуга эластичная Ceresit CE40 AQUASTATIC 1-8 мм, ведро - 2,0 кг (цвет - киви), шт</t>
  </si>
  <si>
    <t>Фуга эластичная Ceresit CE40 AQUASTATIC 1-8 мм, ведро - 2,0 кг (цвет - chili), шт</t>
  </si>
  <si>
    <t>Фуга эластичная Ceresit CE40 AQUASTATIC 1-8 мм, ведро - 2,0 кг (цвет - тоффи), шт</t>
  </si>
  <si>
    <t>Фуга эластичная Ceresit CE40 AQUASTATIC 1-8 мм, ведро - 2,0 кг (цвет - сиена), шт</t>
  </si>
  <si>
    <t>Фуга эластичная Ceresit CE40 AQUASTATIC 1-8 мм, ведро - 2,0 кг (цвет - минт), шт</t>
  </si>
  <si>
    <t>Фуга эластичная Ceresit CE40 AQUASTATIC 1-8 мм, ведро - 2,0 кг (цвет - кракус), шт</t>
  </si>
  <si>
    <t>Фуга эластичная Ceresit CE40 AQUASTATIC 1-8 мм, ведро - 2,0 кг (цвет - кирпич), шт</t>
  </si>
  <si>
    <t>Фуга эластичная Ceresit CE40 AQUASTATIC 1-8 мм, ведро - 2,0 кг (цвет - роза), шт</t>
  </si>
  <si>
    <t>Фуга Atlas эластичная 1-7 мм, мешок - 2,0 кг., (цвет - розовый), шт</t>
  </si>
  <si>
    <t>Фуга Atlas эластичная 1-7 мм, мешок - 2,0 кг., (цвет - песочный), шт</t>
  </si>
  <si>
    <t>Фуга Atlas эластичная 1-7 мм, мешок - 2,0 кг., (цвет - мальва), шт</t>
  </si>
  <si>
    <t>Фуга Atlas эластичная 1-7 мм, мешок - 2,0 кг., (цвет - сахара), шт</t>
  </si>
  <si>
    <t>Выключатель дифференциальный ВД1-63, шт</t>
  </si>
  <si>
    <t>Светильник встраиваемый декоративный со светодиодной подсветкой, "ЭРА" 50Вт, MR16, GU5,3, шт</t>
  </si>
  <si>
    <t>Led-светильник СВО-137 3W EKO ELECTRIC 82*82 mm, шт</t>
  </si>
  <si>
    <t>Светильник светодиодный ультратонкий, "ДАУНЛАЙТ" СВО-LED-137-3W-4000K-250Lm-KC, шт</t>
  </si>
  <si>
    <t>Светильник встраиваемый СВ 03-02 MR16 50Вт G5,3 (зеркальный хром), шт</t>
  </si>
  <si>
    <t>Светильник встраеваемый поворотный CB 02-07 MR16 50Вт G5,3 золотой, шт</t>
  </si>
  <si>
    <t xml:space="preserve">Модульный автомотический выключатель С16/2 EATON, шт. </t>
  </si>
  <si>
    <t xml:space="preserve">Модульный автомотический выключатель С16/3 EATON, шт. </t>
  </si>
  <si>
    <t xml:space="preserve">Модульный автомотический выключатель С25/1 EATON, шт. </t>
  </si>
  <si>
    <t xml:space="preserve">Модульный автомотический выключатель С20 3Р EATON, шт. </t>
  </si>
  <si>
    <t xml:space="preserve">Модульный автомотический выключатель С10/2 EATON, шт. </t>
  </si>
  <si>
    <t xml:space="preserve">Модульный автомотический выключатель С32/3 EATON, шт. </t>
  </si>
  <si>
    <t xml:space="preserve">Модульный автомотический выключатель С20/1 EATON, шт. </t>
  </si>
  <si>
    <t xml:space="preserve">Модульный автомотический выключатель С20/3 EATON, шт. </t>
  </si>
  <si>
    <t xml:space="preserve">Модульный автомотический выключатель С20/2 EATON, шт. </t>
  </si>
  <si>
    <t xml:space="preserve">Модульный автомотический выключатель С25/3 EATON, шт. </t>
  </si>
  <si>
    <t>Светильник встраеваемый поворотный CB 02-07 MR16 50Вт G5,3 красн.блеск/хром, TDM Electric, шт</t>
  </si>
  <si>
    <t>Нагреватель воздуха KIRK газовый с ручным управлением GFH-10, шт.</t>
  </si>
  <si>
    <t>Ручная пила по газоселекату Startul 700mm ST4088-34, шт.</t>
  </si>
  <si>
    <t>Грабли пластмасовые без рукоятки (садовые) Forester</t>
  </si>
  <si>
    <t>Насадка под внутренний шестигранник Н4х50мм 1/4 s2 KERN</t>
  </si>
  <si>
    <t>Насадка под внутренний шестигранник Н4х25мм 1/4 s2 KERN</t>
  </si>
  <si>
    <t>Мерная лента стальная 20м Startul st3025-20 master</t>
  </si>
  <si>
    <t>Круг алмазный отрезной сплошной "Монтаж" МТ123634   125мм</t>
  </si>
  <si>
    <t>Мерная лента стальная 10м Startul st3025-20 master</t>
  </si>
  <si>
    <t>Анкер латунный SMZ2-97539-5 Starfix M16 (по 5 шт)</t>
  </si>
  <si>
    <t>Гайка барашкова DIN 315 M12 (по 2 шт)</t>
  </si>
  <si>
    <t>Гайка барашкова DIN 315 M10 (по 4 шт)</t>
  </si>
  <si>
    <t>Гайка удлиняющая 1,75х19х36 мм М12 (по 2 шт)</t>
  </si>
  <si>
    <t>Гайка удлиняющая 2х24х48 мм М16 (по 2 шт)</t>
  </si>
  <si>
    <t>Гайка удлиняющая 2х22х40 мм М14 (по 2 шт)</t>
  </si>
  <si>
    <t>Гайка со стопорным кольцом DIN985 М16 (по 5 шт)</t>
  </si>
  <si>
    <t>Гайка со стопорным кольцом DIN985 М20 (по 3 шт)</t>
  </si>
  <si>
    <t>Гайка со стопорным кольцом DIN985 М14 (по 5 шт)</t>
  </si>
  <si>
    <t>Гайка шестигранная DIN934 кл.пр.6 М8 (по 25 шт)</t>
  </si>
  <si>
    <t>Гайка шестигранная DIN934 кл.пр.6 М6 (по 50 шт)</t>
  </si>
  <si>
    <t>Гайка шестигранная DIN934 кл.пр.6 М14 (по 50 шт)</t>
  </si>
  <si>
    <t xml:space="preserve">Гайка колпачковая DIN1587 M12 (по 5 шт.) </t>
  </si>
  <si>
    <t>Гайка с фланцем DIN6923 M16 (по 3 шт)</t>
  </si>
  <si>
    <t xml:space="preserve">Гайка колпачковая DIN1587 M10 (по 5 шт.) </t>
  </si>
  <si>
    <t>Гайка со стопорным кольцом DIN985 M10 (по 5 шт)</t>
  </si>
  <si>
    <t>Гайка шестигранная DIN934 кл.пр.6 М12 (по 10 шт)</t>
  </si>
  <si>
    <t>Крючок С-образный цинк 4,0х50 (10 шт)</t>
  </si>
  <si>
    <t>Винт.полусферическая головка DIN 7985 M6x10 (25 шт)</t>
  </si>
  <si>
    <t>Шайба плоская, увеличенная, цинк DIN9021 M10 (5 шт)</t>
  </si>
  <si>
    <t>Шайба плоская, увеличенная, цинк DIN125 M14 (5 шт)</t>
  </si>
  <si>
    <t>Шайба плоская, увеличенная, цинк DIN125 M5 (50 шт)</t>
  </si>
  <si>
    <t>Шайба плоская, увеличенная, цинк DIN125 M12 (5 шт)</t>
  </si>
  <si>
    <t>Шайба плоская, увеличенная, цинк DIN125 M4 (50 шт)</t>
  </si>
  <si>
    <t>Шайба плоская,  цинк DIN125 M8 (10 шт)</t>
  </si>
  <si>
    <t>Шайба для кровельного самореза с EPDM-прокладкой 4,8х14 (30 шт)</t>
  </si>
  <si>
    <t>Шайба плоская,  цинк DIN125 M10 (5 шт)</t>
  </si>
  <si>
    <t>Шайба плоская, увеличенная, цинк DIN9021 M5 (50 шт)</t>
  </si>
  <si>
    <t>Крючок С-образный цинк 5,0х80 (4 шт)</t>
  </si>
  <si>
    <t>Болт 6-гранный DIN933 кл.пр.5,8 М8х16 (5 шт)</t>
  </si>
  <si>
    <t xml:space="preserve">Шайба гровер.цинк DIN127 М14 (5 шт) </t>
  </si>
  <si>
    <t>Крючок О-образный цинк 6,0х100 (2 шт)</t>
  </si>
  <si>
    <t>Винт.полусферическая головка DIN 7985 M6x40 (10 шт)</t>
  </si>
  <si>
    <t>Крючок О-образный цинк 3,0х40 (20 шт)</t>
  </si>
  <si>
    <t>Болт 6-гранный DIN933 кл.пр.5,8 М6х45 (10 шт)</t>
  </si>
  <si>
    <t>Болт 6-гранный DIN933 кл.пр.5,8 М8х65 (5 шт)</t>
  </si>
  <si>
    <t>Болт 6-гранный DIN933 кл.пр.5,8 М8х40 (5 шт)</t>
  </si>
  <si>
    <t>Винт барашковый DIN316 M8х50 (2 шт)</t>
  </si>
  <si>
    <t>Винт. потайная головка DIN965 M5х40 (25 шт)</t>
  </si>
  <si>
    <t>Винт.полусферическая головка DIN 7985 M6x50 (10 шт)</t>
  </si>
  <si>
    <t>Винт.полусферическая головка DIN 7985 M3x16 (50 шт)</t>
  </si>
  <si>
    <t>Конфирмат с внутренним 6-гранником 7,0х70 (10 шт)</t>
  </si>
  <si>
    <t>Винт.полусферическая головка DIN 7985 M5x20 (25 шт)</t>
  </si>
  <si>
    <t>Винт.полусферическая головка DIN 7985 M5x25 (25 шт)</t>
  </si>
  <si>
    <t>Винт.полусферическая головка DIN 7985 M5x8 (25 шт)</t>
  </si>
  <si>
    <t>Винт.полусферическая головка DIN 7985 M3x12 (50 шт)</t>
  </si>
  <si>
    <t>Винт.полусферическая головка DIN 7985 M5x30 (25 шт)</t>
  </si>
  <si>
    <t>Винт.полусферическая головка DIN 7985 M3x8 (100 шт)</t>
  </si>
  <si>
    <t>Винт.полусферическая головка DIN 7985 M6x25 (10 шт)</t>
  </si>
  <si>
    <t>Винт.полусферическая головка DIN 7985 M6x35 (10 шт)</t>
  </si>
  <si>
    <t>Винт.полусферическая головка DIN 7985 M8x20 (10 шт)</t>
  </si>
  <si>
    <t>Винт.полусферическая головка DIN 7985 M6x30 (10 шт)</t>
  </si>
  <si>
    <t>Винт.полусферическая головка DIN 7985 M8x35 (10 шт)</t>
  </si>
  <si>
    <t>Винт.полусферическая головка DIN 7985 M3x10 (50 шт)</t>
  </si>
  <si>
    <t>Винт.полусферическая головка DIN 7985 M3x6 (100 шт)</t>
  </si>
  <si>
    <t>Винт.полусферическая головка DIN 7985 M8x60 (5 шт)</t>
  </si>
  <si>
    <t>Винт.потайная головка DIN965 M6x35 (10 шт)</t>
  </si>
  <si>
    <t>Винт.полусферическая головка DIN 7985 M3x25 (50 шт)</t>
  </si>
  <si>
    <t>Болт 6-гранный DIN933 кл.пр.5,8 М6х16 (10 шт)</t>
  </si>
  <si>
    <t>Винт.потайная головка DIN965 M5x35 (25 шт)</t>
  </si>
  <si>
    <t>Шайба плоская цинк DIN 125 М6 (25 шт)</t>
  </si>
  <si>
    <t>Болт 6-гранный DIN933 кл.пр.5,8 М8х12 (10 шт)</t>
  </si>
  <si>
    <t xml:space="preserve">Болт мебельный с квадратом DIN603 M8х25 (10 шт) </t>
  </si>
  <si>
    <t>Болт 6-гранный DIN933 кл.пр.5,8 М8х35 (5 шт)</t>
  </si>
  <si>
    <t>Крючок Г-образный  6,0х60 (4 шт)</t>
  </si>
  <si>
    <t>Гайка 6-гранная DIN934 кл.пр.6 М4 (50 шт)</t>
  </si>
  <si>
    <t xml:space="preserve">Болт мебельный с квадратом DIN603 M8х30 (10 шт) </t>
  </si>
  <si>
    <t xml:space="preserve">Светодиодная лампа GX53 16, 140Вт ASD </t>
  </si>
  <si>
    <t xml:space="preserve">Светодиодная лампа GX53 8, 75Вт ASD </t>
  </si>
  <si>
    <t xml:space="preserve">Светодиодная лампа LED 4W E14 белый свет, 50Вт Horizont Premium </t>
  </si>
  <si>
    <t>Электрическая лампа накаливания вольфрам бытового назначения General Elektric 40w E14</t>
  </si>
  <si>
    <t xml:space="preserve">Светодиодная лампа Radium, 6,5Вт  </t>
  </si>
  <si>
    <t xml:space="preserve">Светодиодная лампа ЭРА LED  E14 4Вт  </t>
  </si>
  <si>
    <t>Выключатель автоматический IEK С16/3</t>
  </si>
  <si>
    <t>Выключатель автоматический IEK С16/2</t>
  </si>
  <si>
    <t>Выключатель автоматический IEK С32</t>
  </si>
  <si>
    <t>Выключатель автоматический IEK С25</t>
  </si>
  <si>
    <t>Выключатель автоматический ЭРА С25/3 ВА 47-29</t>
  </si>
  <si>
    <t>Выключатель автоматический IEK С25/2</t>
  </si>
  <si>
    <t>Выключатель автоматический IEK С32/2</t>
  </si>
  <si>
    <t>Выключатель автоматический Юпитер С20/2</t>
  </si>
  <si>
    <t>Выключатель автоматический Юпитер С40/2</t>
  </si>
  <si>
    <t>Выключатель автоматический TDM С32/2</t>
  </si>
  <si>
    <t xml:space="preserve">Выключатель автоматический ЭРА С16/3 </t>
  </si>
  <si>
    <t>Выключатель автоматический ЭРА С20/2</t>
  </si>
  <si>
    <t>Выключатель автоматический ЭРА С32/2</t>
  </si>
  <si>
    <t>Выключатель автоматический ЭРА С32/1</t>
  </si>
  <si>
    <t>Выключатель автоматический ЭРА С40/1</t>
  </si>
  <si>
    <t>Выключатель автоматический TDM С32/1</t>
  </si>
  <si>
    <t>Выключатель автоматический Юпитер С6/1</t>
  </si>
  <si>
    <t>Выключатель автоматический Юпитер С20/1</t>
  </si>
  <si>
    <t>Выключатель автоматический Юпитер С40/1</t>
  </si>
  <si>
    <t>Блок питания LED драйвер д/ленты светодиодный BS PS, 250Вт</t>
  </si>
  <si>
    <t>Набор хомутов на липучке REXANT (12 шт)</t>
  </si>
  <si>
    <t>Термоусадочная трубка Тутунг 7 цветов по шт 100мм</t>
  </si>
  <si>
    <t>Термоусадочная трубка ЭРА 7 цветов по шт 100мм</t>
  </si>
  <si>
    <t>Термоусадочная трубка ЭРА 16/8</t>
  </si>
  <si>
    <t>Клема б/н 12 входов</t>
  </si>
  <si>
    <t>Заклепка вытяжная, алюминий/сталь 4,0/10 разноцвет. (50шт) STARFIX</t>
  </si>
  <si>
    <t>Заклепка вытяжная, алюминий/сталь 4,0/10 (50шт) ОМА</t>
  </si>
  <si>
    <t>Заклепка вытяжная, алюминий/сталь 3,2/8 (50шт) STARFIX</t>
  </si>
  <si>
    <t>Заклепка вытяжная, алюминий/сталь 3,2/8 (250шт) STARFIX</t>
  </si>
  <si>
    <t xml:space="preserve">Розетка телефонная RJ11 SU INTRO PIANO белый </t>
  </si>
  <si>
    <t xml:space="preserve">Розетка 2Р+Е SCHUKO Intro Plano с крышкой штор. 6А-250В IP 42 СУ белый </t>
  </si>
  <si>
    <t xml:space="preserve">Выключатель тройной Intro Plano 10А-250В IP 20 СУ </t>
  </si>
  <si>
    <t xml:space="preserve">Выключатель двойной 10А-250В IP 20 MAKEL </t>
  </si>
  <si>
    <t xml:space="preserve">Выключатель 2-клавишный скрытой установки 250В, 80*80*25 Юпитер </t>
  </si>
  <si>
    <t xml:space="preserve">Выключатель 2-клавишный 10А*250В, 80*80*25 IP 20 MAKEL </t>
  </si>
  <si>
    <t xml:space="preserve">Выключатель 1-клавишный 10А*250В, IP 20  </t>
  </si>
  <si>
    <t>Выключатель 3-клавишный 10А*250В, IP 21</t>
  </si>
  <si>
    <t>Розетки MAKEL 16А, 250В, IP20</t>
  </si>
  <si>
    <t>Кнопка дверная с подсветкой BRON 10А, 250В, ШЗ20</t>
  </si>
  <si>
    <t>Розетка штепсельная стационарная IEK PSN 12, 016-5</t>
  </si>
  <si>
    <t>Блок розетка + выкл.двойной IP 54 16 A (10AX-250B)</t>
  </si>
  <si>
    <t>Розетка MAKEL 16 AX 250B IP20</t>
  </si>
  <si>
    <t>Вилка IEK ВП пл 10-01 СТ</t>
  </si>
  <si>
    <t>Рамка на 2 поста гор. Intro Plano</t>
  </si>
  <si>
    <t>Рамка на 3 поста ЭРА серия 12</t>
  </si>
  <si>
    <t>Рамка на 4 поста Intro Plano IP20</t>
  </si>
  <si>
    <t xml:space="preserve">Розетка одноместная скрытая установка с заземлением Юпитер, 250В, 16А </t>
  </si>
  <si>
    <t>Розетка ЭРА серия 12 2П 16А, 250В</t>
  </si>
  <si>
    <t xml:space="preserve">Выключатель двойной с подсветкой 10АХ, 250В IP 20  </t>
  </si>
  <si>
    <t>Рамка на 4 поста ЭРА 12 белый</t>
  </si>
  <si>
    <t xml:space="preserve">Рамка на 2 поста ЭРА 12 </t>
  </si>
  <si>
    <t>Розетка телефонная RG11 ЭРА 12</t>
  </si>
  <si>
    <t>Шуруп-шпилька М8*100мм Starfix</t>
  </si>
  <si>
    <t>Шуруп-шпилька М10*140мм Starfix</t>
  </si>
  <si>
    <t>Лак НЦ-243Б BLC матовый бочка 24 кг</t>
  </si>
  <si>
    <t>Мастика битумная для гидроизоляции фундамента Тайфун IZOLUX, 50кг.</t>
  </si>
  <si>
    <t>Грунт-эмаль по ржавчине FarbitexProfi, банка 2 кг. желтый</t>
  </si>
  <si>
    <t>Эмаль ПФ-115С "Эмалька" черная 1,8кг</t>
  </si>
  <si>
    <t>Эмаль ПФ-115 алкидная "СДМ" черная 1,8кг</t>
  </si>
  <si>
    <t>Эмаль ПФ-115 алкидная "Налика" красная 2кг</t>
  </si>
  <si>
    <t>Эмаль ПФ-115 LIDAлакокраска 2 литра голубая</t>
  </si>
  <si>
    <t xml:space="preserve">Эмаль ПФ-115 LIDAлакокраска 2 литра бежевая </t>
  </si>
  <si>
    <t>Маслено-фталевая эмаль Sniezka салатовый 800ml</t>
  </si>
  <si>
    <t>Эмаль ПФ-115 алкидная "СДМ" красно-коричневая 0,9кг</t>
  </si>
  <si>
    <t>Эмаль алкидная ПФ-266 для пола OLECOLOR 0,9 кг. (красно-коричневая)</t>
  </si>
  <si>
    <t>Эмаль алкидная ПФ-266 для пола Farbitex 0,8 кг. (красно-коричневая)</t>
  </si>
  <si>
    <t>Грунт-эмаль алкидная по ржавчине OLECOLOR, банка 0,9 кг. синий</t>
  </si>
  <si>
    <t>Грунт-эмаль алкидная по ржавчине OLECOLOR, банка 0,9 кг. красный</t>
  </si>
  <si>
    <t xml:space="preserve">Эмаль ПФ-115 LIDAлакокраска 2 литра синий </t>
  </si>
  <si>
    <t>Эмаль графитовая с искрящимся эффектом Master Farbitex изумруд 0,4л</t>
  </si>
  <si>
    <t xml:space="preserve">Растворитель P-12 ООО "НПК Мономер", объем 10л., вес-нетто -8 кг </t>
  </si>
  <si>
    <t>Защитно-декоративное средство Лакобейц Vibaron бесцветная 750 мл</t>
  </si>
  <si>
    <t>Эмаль алкидная ПФ-115 OLECOLOR 0,8 кг. (кремовый)</t>
  </si>
  <si>
    <t>Эмаль термостойкая Master Prima белая 350градус, 0,4 кг</t>
  </si>
  <si>
    <t>Эмаль алкидная ПФ-115 OLECOLOR 0,5 кг. (зеленная)</t>
  </si>
  <si>
    <t xml:space="preserve">Бокс пластиковый, 4 модуля, наружн.с крышкой, IP30 Юпитер </t>
  </si>
  <si>
    <t>Бокс КМПн-1/2 для наруж.устройств IP30 народный "НЭКШ"</t>
  </si>
  <si>
    <t>Датчик движения инфракрасный ДДТ-01 TDM Electric</t>
  </si>
  <si>
    <t>Датчик движения инфракрасный ДДВ-03 TDM Electric</t>
  </si>
  <si>
    <t>Светодиодная лампа "ЭРА" G4 LED 3,5 Вт</t>
  </si>
  <si>
    <t>Светодиодная лампа "ЭРА" G4 LED 2,5 Вт</t>
  </si>
  <si>
    <t>Светодиодная лампа "ЭРА" G9 LED 3,5 Вт</t>
  </si>
  <si>
    <t>Светодиодная лампа "ЭРА" G4 LED 1,5 Вт</t>
  </si>
  <si>
    <t>Светодиодная лампа "Ambrella" G9 LED 4,0 Вт</t>
  </si>
  <si>
    <t>Лента шлифовальная бесконечная Р180 75х457мм 3шт</t>
  </si>
  <si>
    <t>Круг наждачный на липучке KERN d125 5шт</t>
  </si>
  <si>
    <t>Насадка под внутренний шестигранник Н4х25мм 1/4 s2 KERN 2шт</t>
  </si>
  <si>
    <t>Насадка под внутренний шестигранник Н4х50мм 1/4 s2 KERN 2шт</t>
  </si>
  <si>
    <t xml:space="preserve">Насадка шестигранная 13мм L65мм "Gepard"  </t>
  </si>
  <si>
    <t>Насадка SLOTTED "Gepard" SL6,5 25mm   3шт</t>
  </si>
  <si>
    <t xml:space="preserve">Насадка PHILIPS "Gepard" PH3 100mm   </t>
  </si>
  <si>
    <t>Сверло по дереву Gepard GP 0420-05 5х50х90мм</t>
  </si>
  <si>
    <t>Сверло по дереву Gepard GP 0420-08 8х75х120мм</t>
  </si>
  <si>
    <t>Сверло по дереву Gepard GP 0420-10 10х86х130мм</t>
  </si>
  <si>
    <t>Сверло по дереву Gepard GP 0420-12 12х95х151мм</t>
  </si>
  <si>
    <t>Сверло по дереву Gepard GP 0420-06 6х145х300мм</t>
  </si>
  <si>
    <t>Отвертка Point двухкомплектная рукоятка РН3х150мм CrV</t>
  </si>
  <si>
    <t>Кисть "m7" 140х4мм</t>
  </si>
  <si>
    <t>Строительный степлер Startul ST4508 Expert 10,6-13mm x 6-12mm</t>
  </si>
  <si>
    <t>Молоток каменщика широкий цельнокованный Startul ST2008 600 грамм</t>
  </si>
  <si>
    <t>Отвертка диэлектрическая Startul 1000V SAFE 4,0х0,8х100</t>
  </si>
  <si>
    <t>Отвертка диэлектрическая Startul 1000V SAFE 5,5х1,0х125</t>
  </si>
  <si>
    <t>Кельма для внутренних углов Startul 110х70х70</t>
  </si>
  <si>
    <t>Ручка для ролика Startul STO224-18 Master 8mmx180mm</t>
  </si>
  <si>
    <t>Терка пластиковая с гидрогубкой надрезанной Startul 130х270х22</t>
  </si>
  <si>
    <t>Крестики д/кафеля 3мм TAUG 500шт</t>
  </si>
  <si>
    <t>Валик полиакриловый 18мм высота ворса, ядро 44 мм, Color Expert</t>
  </si>
  <si>
    <t>Валик полиакриловый 20cм, d58 Color Expert</t>
  </si>
  <si>
    <t>Распрыскиватель круговой на метал.пике</t>
  </si>
  <si>
    <t>Электроды сварочные KIRK E4303 d5,0mm, L400mm, M5 кг</t>
  </si>
  <si>
    <t>Колеровачная паста Farbitex универс. 100мл. (разн.цвет.)</t>
  </si>
  <si>
    <t>Эмаль акриловая перламутровая универсальная Olecolor 0,3 кг.</t>
  </si>
  <si>
    <t>Универсальный пигментный концентрат Sniezka Colorex (темн.синий) 100мл</t>
  </si>
  <si>
    <t>Эмаль перламутровая Olecolor 0,1 кг. (разн.цвет.)</t>
  </si>
  <si>
    <t>Розетка TV одиночная, IP20, СУ Intro Plano белый</t>
  </si>
  <si>
    <t>Выключатель тройной, 10А, 250В, IP20, СУ Intro Plano</t>
  </si>
  <si>
    <t>Выключатель двойной, 10АХ-250В, IP20, СУ Intro Plano</t>
  </si>
  <si>
    <t xml:space="preserve">Розетка телефонная  RJ11 ОУ INTRO PIANO </t>
  </si>
  <si>
    <t>Выключатель 2-клавишный.скрытый белый, 250В, 6А, IP20, 80х8025мм</t>
  </si>
  <si>
    <t>Выключатель 2-клавишный.с подсвет. белый, 250В, 10А, IP20</t>
  </si>
  <si>
    <t>Выключатель 2-клавишный.открытой установки белый, 250В, 10А, IP20, 80х80х25мм</t>
  </si>
  <si>
    <t>Выключатель 2-клавишный.с подсвет. 250В, 10АХ, IP20</t>
  </si>
  <si>
    <t>Выключатель 3-клавишный. 1 вход, 3 выхода, 10АХ, 250В IP20</t>
  </si>
  <si>
    <t>Выключатель 2-клавишный. 250В, 10АХ, IP20</t>
  </si>
  <si>
    <t>Счетчик электрической энергии Меркурий 231Ш 3*230/400В 5(60)А 50Гц</t>
  </si>
  <si>
    <t>Счетчик электрической энергии Меркурий 201,7(8) 230В 5(60)А 50Гц</t>
  </si>
  <si>
    <t>Датчик движения ифракрасный ДДС-01 TDM SQ0324-0006</t>
  </si>
  <si>
    <t>Счетчик электрической энергии (однофазный) СЕ102BY S7 "Энергомера"</t>
  </si>
  <si>
    <t>Канал подачи проволоки SOLARIS 1pcs</t>
  </si>
  <si>
    <t>Матыга "ЭРИДА-М" радиусная</t>
  </si>
  <si>
    <t>Гладилка нержавеющая "швейцарская" с дерев.ручкой 126х480/6*6 Startul</t>
  </si>
  <si>
    <t>Кельма укладочная для газобетона Startul 240 мм</t>
  </si>
  <si>
    <t>Плодосъемник ВН615 метал</t>
  </si>
  <si>
    <t>Стусло пластм. 325*126*79мм KERN</t>
  </si>
  <si>
    <t>Саморез для листового металла, цинк 3,5*11 1000шт</t>
  </si>
  <si>
    <t>Саморез с цил.головкой 3,8*11, остр.фосф. 1000шт</t>
  </si>
  <si>
    <t>Саморез с цил.головкой 3,5*9,5, остр.фосф. 1000шт</t>
  </si>
  <si>
    <t>Саморез с п/ш 4,2*16 сверло 500шт</t>
  </si>
  <si>
    <t>Соединительный изолирующий зажим СИЗ-1 3,0мм TDM 5шт</t>
  </si>
  <si>
    <t>Саморез с 6-гранной головкой 6*70  100шт</t>
  </si>
  <si>
    <t>Саморез с 6-гранной головкой 8*60  100шт</t>
  </si>
  <si>
    <t>Мебельный шуруп-стяжка 7*50, пот.гол.. внутр.шестигр. 250шт</t>
  </si>
  <si>
    <t>Саморезы 3,5*9,5 сверло  50шт</t>
  </si>
  <si>
    <t xml:space="preserve">Шуруп 10*50 мм шестигран.головка цинк Starfix </t>
  </si>
  <si>
    <t xml:space="preserve">Дюбель металлический для пустотелых констр. 5*52мм Starfix </t>
  </si>
  <si>
    <t>Шуруп по бетону Profi 7,5*52 200шт</t>
  </si>
  <si>
    <t>Анкер рамный Profi М10*72 100шт</t>
  </si>
  <si>
    <t>Шуруп по бетону Profi 7,5*152 100шт</t>
  </si>
  <si>
    <t>Шуруп-шпилька М8*120мм Starfix</t>
  </si>
  <si>
    <t>Светильник линейный под светодиодные лампы Юпитер T8 G13 2*10Вт</t>
  </si>
  <si>
    <t>Болт 12*80 шестигр.головка цинк</t>
  </si>
  <si>
    <t>Саморез с шестигранной головкой 10*100</t>
  </si>
  <si>
    <t>Болт 12*160 шестигр.головка цинк</t>
  </si>
  <si>
    <t>Саморезы 3,5*9,5 цинк острый  50шт</t>
  </si>
  <si>
    <t>Дюбель рамный 10*202</t>
  </si>
  <si>
    <t xml:space="preserve">Анкер рамный 10*182 </t>
  </si>
  <si>
    <t>Болт шестигранный 12*120</t>
  </si>
  <si>
    <t>Болт шестигранный 12*90</t>
  </si>
  <si>
    <t>Шуруп шестигранный 12*140</t>
  </si>
  <si>
    <t>Саморез с шестигранной головкой 6*80</t>
  </si>
  <si>
    <t>Саморез с шестигранной головкой 6*70</t>
  </si>
  <si>
    <t>Шуруп шестигранный 10*60</t>
  </si>
  <si>
    <t>Винт вн.шестигранный 8*25</t>
  </si>
  <si>
    <t>Шуруп шестигранный 6*50 10 шт</t>
  </si>
  <si>
    <t>Шуруп шестигранный 6*40 10 шт</t>
  </si>
  <si>
    <t>Шуруп шестигранный 8*40 10 шт</t>
  </si>
  <si>
    <t>Саморез с шестригранной головкой 8*60</t>
  </si>
  <si>
    <t>Дюбель металический 6*80</t>
  </si>
  <si>
    <t>Дюбель металический 6*52</t>
  </si>
  <si>
    <t>Цена за единицу, руб.</t>
  </si>
  <si>
    <t>Стоимость имущества, руб.</t>
  </si>
  <si>
    <t>Фуга Ceresit CE33 Plus 1-6 мм, ведро - 2,0 кг (цвет - кирпич), шт</t>
  </si>
  <si>
    <t xml:space="preserve">Песок кваррц. окрашеный для изгот.штукатурки Тайфун Мастер Dekos 5,4 кг разноцв. </t>
  </si>
  <si>
    <t xml:space="preserve">Анкер с крюком М10*12*100мм  Starfix   </t>
  </si>
  <si>
    <t xml:space="preserve">Анкер рамный 10*202 </t>
  </si>
  <si>
    <t>Шина  "№" нулевая 6х9мм, 10 групп с изолятором на DIN-рейку</t>
  </si>
  <si>
    <t>Выключатель ЭРА серия 12 10АХ-250В IP20 без м.лапок</t>
  </si>
  <si>
    <t>Клемма соединительная СК-413 2,5 мм ЮПИТЕР(5 шт)</t>
  </si>
  <si>
    <t>Клемма соединительная СК-415 2,5 мм ЮПИТЕР (5 шт)</t>
  </si>
  <si>
    <t>Клемма соединительная СК-412 2,5 мм ЮПИТЕР (5 шт)</t>
  </si>
  <si>
    <t>Клемма строительная монтажная с паской СМК-4 2,2 мм ЮПИТЕР (5 шт)</t>
  </si>
  <si>
    <t>Клемма строительная монтажная с паской СМК-106 2,5 мм ЮПИТЕР (5 шт)</t>
  </si>
  <si>
    <t>Разьем компьютерный RS-45 8П8С САТ 5Е (10шт), шт</t>
  </si>
  <si>
    <t xml:space="preserve">Фуга Atlas (цвет - сахара), 2 кг </t>
  </si>
  <si>
    <t xml:space="preserve">Фуга Atlas (цвет - песочный), 2 кг </t>
  </si>
  <si>
    <t xml:space="preserve">Фуга Atlas (цвет - розовый), 2 кг </t>
  </si>
  <si>
    <t xml:space="preserve">Фуга Ceresit (цвет - кирпич), 2кг </t>
  </si>
  <si>
    <t xml:space="preserve">Фуга Ceresit (цвет - какао), 2кг </t>
  </si>
  <si>
    <t xml:space="preserve">Фуга Ceresit (цвет - сиена), 2кг </t>
  </si>
  <si>
    <t xml:space="preserve">Фуга Ceresit (цвет - карамель), 2 кг </t>
  </si>
  <si>
    <t>Светильник встраиваемый со светодиодной подсветкой "ЭРА", 11Вт, MR16, GU5,3 используется только с LED-лампой, шт</t>
  </si>
  <si>
    <t>НДС, руб.</t>
  </si>
  <si>
    <t>Стоимость с НДС, руб.</t>
  </si>
  <si>
    <t>НДС, %</t>
  </si>
  <si>
    <t>ИТОГО:</t>
  </si>
  <si>
    <t>Количество, шт</t>
  </si>
  <si>
    <t>СПИСОК ИМУЩЕСТВА ООО "СТД Групп"</t>
  </si>
  <si>
    <t>Стоимость имущества, выставляемого на торги</t>
  </si>
  <si>
    <t>(стоимость с НДС с учетом снижения на 75%,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</si>
</sst>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2" fontId="0" fillId="0" borderId="0" xfId="0" applyNumberFormat="1"/>
    <xf numFmtId="9" fontId="0" fillId="0" borderId="0" xfId="1" applyFont="1"/>
    <xf numFmtId="9" fontId="3" fillId="0" borderId="0" xfId="1" applyFont="1"/>
    <xf numFmtId="0" fontId="3" fillId="0" borderId="0" xfId="0" applyFont="1"/>
    <xf numFmtId="0" fontId="4" fillId="0" borderId="1" xfId="0" applyFont="1" applyFill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/>
    <xf numFmtId="9" fontId="4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0" xfId="0" applyNumberFormat="1" applyFont="1"/>
    <xf numFmtId="0" fontId="6" fillId="0" borderId="1" xfId="0" applyFont="1" applyBorder="1"/>
    <xf numFmtId="2" fontId="5" fillId="2" borderId="1" xfId="0" applyNumberFormat="1" applyFont="1" applyFill="1" applyBorder="1"/>
    <xf numFmtId="0" fontId="5" fillId="2" borderId="1" xfId="0" applyFont="1" applyFill="1" applyBorder="1"/>
    <xf numFmtId="2" fontId="5" fillId="0" borderId="1" xfId="0" applyNumberFormat="1" applyFont="1" applyFill="1" applyBorder="1"/>
    <xf numFmtId="9" fontId="5" fillId="0" borderId="1" xfId="1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/>
    <xf numFmtId="2" fontId="9" fillId="0" borderId="3" xfId="0" applyNumberFormat="1" applyFont="1" applyBorder="1"/>
    <xf numFmtId="2" fontId="7" fillId="0" borderId="1" xfId="0" applyNumberFormat="1" applyFont="1" applyBorder="1"/>
    <xf numFmtId="0" fontId="10" fillId="0" borderId="0" xfId="0" applyFont="1"/>
    <xf numFmtId="9" fontId="10" fillId="0" borderId="0" xfId="1" applyFont="1"/>
    <xf numFmtId="2" fontId="10" fillId="0" borderId="0" xfId="0" applyNumberFormat="1" applyFont="1"/>
    <xf numFmtId="0" fontId="4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3"/>
  <sheetViews>
    <sheetView tabSelected="1" workbookViewId="0">
      <selection activeCell="I5" sqref="I5"/>
    </sheetView>
  </sheetViews>
  <sheetFormatPr defaultRowHeight="26.25" x14ac:dyDescent="0.4"/>
  <cols>
    <col min="1" max="1" width="5.7109375" customWidth="1"/>
    <col min="2" max="2" width="79.140625" customWidth="1"/>
    <col min="3" max="3" width="14.140625" customWidth="1"/>
    <col min="4" max="4" width="11.7109375" customWidth="1"/>
    <col min="5" max="5" width="13.5703125" customWidth="1"/>
    <col min="6" max="6" width="9.140625" style="2"/>
    <col min="7" max="7" width="9.85546875" customWidth="1"/>
    <col min="8" max="8" width="13.85546875" customWidth="1"/>
    <col min="9" max="9" width="27.28515625" style="12" customWidth="1"/>
    <col min="11" max="11" width="12.5703125" style="26" bestFit="1" customWidth="1"/>
  </cols>
  <sheetData>
    <row r="1" spans="1:11" x14ac:dyDescent="0.4">
      <c r="A1" s="29" t="s">
        <v>316</v>
      </c>
      <c r="B1" s="29"/>
      <c r="C1" s="29"/>
      <c r="D1" s="29"/>
      <c r="E1" s="29"/>
      <c r="F1" s="29"/>
      <c r="G1" s="29"/>
      <c r="H1" s="29"/>
      <c r="I1" s="30" t="s">
        <v>317</v>
      </c>
    </row>
    <row r="2" spans="1:11" ht="15.75" customHeight="1" x14ac:dyDescent="0.4">
      <c r="I2" s="30"/>
    </row>
    <row r="3" spans="1:11" ht="15.75" customHeight="1" x14ac:dyDescent="0.4">
      <c r="A3" s="31"/>
      <c r="B3" s="31"/>
      <c r="C3" s="31"/>
      <c r="D3" s="31"/>
      <c r="E3" s="31"/>
      <c r="F3" s="3"/>
      <c r="G3" s="4"/>
      <c r="H3" s="4"/>
      <c r="I3" s="30"/>
    </row>
    <row r="4" spans="1:11" ht="47.25" x14ac:dyDescent="0.4">
      <c r="A4" s="18" t="s">
        <v>0</v>
      </c>
      <c r="B4" s="18" t="s">
        <v>1</v>
      </c>
      <c r="C4" s="19" t="s">
        <v>315</v>
      </c>
      <c r="D4" s="19" t="s">
        <v>289</v>
      </c>
      <c r="E4" s="19" t="s">
        <v>290</v>
      </c>
      <c r="F4" s="20" t="s">
        <v>313</v>
      </c>
      <c r="G4" s="21" t="s">
        <v>311</v>
      </c>
      <c r="H4" s="21" t="s">
        <v>312</v>
      </c>
      <c r="I4" s="22" t="s">
        <v>318</v>
      </c>
      <c r="K4" s="27"/>
    </row>
    <row r="5" spans="1:11" ht="33.75" x14ac:dyDescent="0.4">
      <c r="A5" s="9">
        <v>1</v>
      </c>
      <c r="B5" s="10" t="s">
        <v>2</v>
      </c>
      <c r="C5" s="9">
        <v>6</v>
      </c>
      <c r="D5" s="11">
        <v>4.5</v>
      </c>
      <c r="E5" s="11">
        <f>C5*D5</f>
        <v>27</v>
      </c>
      <c r="F5" s="17">
        <v>0.2</v>
      </c>
      <c r="G5" s="11">
        <v>5.4</v>
      </c>
      <c r="H5" s="11">
        <f>E5+G5</f>
        <v>32.4</v>
      </c>
      <c r="I5" s="25">
        <f>H5*25/100</f>
        <v>8.1</v>
      </c>
    </row>
    <row r="6" spans="1:11" ht="33.75" x14ac:dyDescent="0.4">
      <c r="A6" s="9">
        <v>2</v>
      </c>
      <c r="B6" s="10" t="s">
        <v>2</v>
      </c>
      <c r="C6" s="9">
        <v>6</v>
      </c>
      <c r="D6" s="11">
        <v>4.5</v>
      </c>
      <c r="E6" s="11">
        <f t="shared" ref="E6:E69" si="0">C6*D6</f>
        <v>27</v>
      </c>
      <c r="F6" s="17">
        <v>0.2</v>
      </c>
      <c r="G6" s="11">
        <v>5.4</v>
      </c>
      <c r="H6" s="11">
        <f t="shared" ref="H6:H69" si="1">E6+G6</f>
        <v>32.4</v>
      </c>
      <c r="I6" s="25">
        <f t="shared" ref="I6:I69" si="2">H6*25/100</f>
        <v>8.1</v>
      </c>
      <c r="K6" s="28"/>
    </row>
    <row r="7" spans="1:11" ht="33.75" x14ac:dyDescent="0.4">
      <c r="A7" s="9">
        <v>3</v>
      </c>
      <c r="B7" s="10" t="s">
        <v>2</v>
      </c>
      <c r="C7" s="9">
        <v>6</v>
      </c>
      <c r="D7" s="11">
        <v>4.5</v>
      </c>
      <c r="E7" s="11">
        <f t="shared" si="0"/>
        <v>27</v>
      </c>
      <c r="F7" s="17">
        <v>0.2</v>
      </c>
      <c r="G7" s="11">
        <v>5.4</v>
      </c>
      <c r="H7" s="11">
        <f t="shared" si="1"/>
        <v>32.4</v>
      </c>
      <c r="I7" s="25">
        <f t="shared" si="2"/>
        <v>8.1</v>
      </c>
      <c r="K7" s="28"/>
    </row>
    <row r="8" spans="1:11" ht="33.75" x14ac:dyDescent="0.4">
      <c r="A8" s="9">
        <v>4</v>
      </c>
      <c r="B8" s="10" t="s">
        <v>2</v>
      </c>
      <c r="C8" s="9">
        <v>6</v>
      </c>
      <c r="D8" s="11">
        <v>4.5</v>
      </c>
      <c r="E8" s="11">
        <f t="shared" si="0"/>
        <v>27</v>
      </c>
      <c r="F8" s="17">
        <v>0.2</v>
      </c>
      <c r="G8" s="11">
        <v>5.4</v>
      </c>
      <c r="H8" s="11">
        <f t="shared" si="1"/>
        <v>32.4</v>
      </c>
      <c r="I8" s="25">
        <f t="shared" si="2"/>
        <v>8.1</v>
      </c>
      <c r="K8" s="28"/>
    </row>
    <row r="9" spans="1:11" ht="33.75" x14ac:dyDescent="0.4">
      <c r="A9" s="9">
        <v>5</v>
      </c>
      <c r="B9" s="10" t="s">
        <v>2</v>
      </c>
      <c r="C9" s="9">
        <v>6</v>
      </c>
      <c r="D9" s="11">
        <v>4.5</v>
      </c>
      <c r="E9" s="11">
        <f t="shared" si="0"/>
        <v>27</v>
      </c>
      <c r="F9" s="17">
        <v>0.2</v>
      </c>
      <c r="G9" s="11">
        <v>5.4</v>
      </c>
      <c r="H9" s="11">
        <f t="shared" si="1"/>
        <v>32.4</v>
      </c>
      <c r="I9" s="25">
        <f t="shared" si="2"/>
        <v>8.1</v>
      </c>
      <c r="K9" s="28"/>
    </row>
    <row r="10" spans="1:11" ht="33.75" x14ac:dyDescent="0.4">
      <c r="A10" s="9">
        <v>6</v>
      </c>
      <c r="B10" s="10" t="s">
        <v>2</v>
      </c>
      <c r="C10" s="9">
        <v>6</v>
      </c>
      <c r="D10" s="11">
        <v>4.5</v>
      </c>
      <c r="E10" s="11">
        <f t="shared" si="0"/>
        <v>27</v>
      </c>
      <c r="F10" s="17">
        <v>0.2</v>
      </c>
      <c r="G10" s="11">
        <v>5.4</v>
      </c>
      <c r="H10" s="11">
        <f t="shared" si="1"/>
        <v>32.4</v>
      </c>
      <c r="I10" s="25">
        <f t="shared" si="2"/>
        <v>8.1</v>
      </c>
      <c r="K10" s="28"/>
    </row>
    <row r="11" spans="1:11" ht="33.75" x14ac:dyDescent="0.4">
      <c r="A11" s="9">
        <v>7</v>
      </c>
      <c r="B11" s="10" t="s">
        <v>2</v>
      </c>
      <c r="C11" s="9">
        <v>6</v>
      </c>
      <c r="D11" s="11">
        <v>4.5</v>
      </c>
      <c r="E11" s="11">
        <f t="shared" si="0"/>
        <v>27</v>
      </c>
      <c r="F11" s="17">
        <v>0.2</v>
      </c>
      <c r="G11" s="11">
        <v>5.4</v>
      </c>
      <c r="H11" s="11">
        <f t="shared" si="1"/>
        <v>32.4</v>
      </c>
      <c r="I11" s="25">
        <f t="shared" si="2"/>
        <v>8.1</v>
      </c>
      <c r="K11" s="28"/>
    </row>
    <row r="12" spans="1:11" ht="33.75" x14ac:dyDescent="0.4">
      <c r="A12" s="9">
        <v>8</v>
      </c>
      <c r="B12" s="10" t="s">
        <v>2</v>
      </c>
      <c r="C12" s="9">
        <v>6</v>
      </c>
      <c r="D12" s="11">
        <v>4.5</v>
      </c>
      <c r="E12" s="11">
        <f t="shared" si="0"/>
        <v>27</v>
      </c>
      <c r="F12" s="17">
        <v>0.2</v>
      </c>
      <c r="G12" s="11">
        <v>5.4</v>
      </c>
      <c r="H12" s="11">
        <f t="shared" si="1"/>
        <v>32.4</v>
      </c>
      <c r="I12" s="25">
        <f t="shared" si="2"/>
        <v>8.1</v>
      </c>
      <c r="K12" s="28"/>
    </row>
    <row r="13" spans="1:11" ht="33.75" x14ac:dyDescent="0.4">
      <c r="A13" s="9">
        <v>9</v>
      </c>
      <c r="B13" s="10" t="s">
        <v>2</v>
      </c>
      <c r="C13" s="9">
        <v>6</v>
      </c>
      <c r="D13" s="11">
        <v>4.5</v>
      </c>
      <c r="E13" s="11">
        <f t="shared" si="0"/>
        <v>27</v>
      </c>
      <c r="F13" s="17">
        <v>0.2</v>
      </c>
      <c r="G13" s="11">
        <v>5.4</v>
      </c>
      <c r="H13" s="11">
        <f t="shared" si="1"/>
        <v>32.4</v>
      </c>
      <c r="I13" s="25">
        <f t="shared" si="2"/>
        <v>8.1</v>
      </c>
      <c r="K13" s="28"/>
    </row>
    <row r="14" spans="1:11" ht="33.75" x14ac:dyDescent="0.4">
      <c r="A14" s="9">
        <v>10</v>
      </c>
      <c r="B14" s="10" t="s">
        <v>2</v>
      </c>
      <c r="C14" s="9">
        <v>5</v>
      </c>
      <c r="D14" s="11">
        <v>4.5</v>
      </c>
      <c r="E14" s="11">
        <f t="shared" si="0"/>
        <v>22.5</v>
      </c>
      <c r="F14" s="17">
        <v>0.2</v>
      </c>
      <c r="G14" s="11">
        <v>4.5</v>
      </c>
      <c r="H14" s="11">
        <f t="shared" si="1"/>
        <v>27</v>
      </c>
      <c r="I14" s="25">
        <f t="shared" si="2"/>
        <v>6.75</v>
      </c>
      <c r="K14" s="28"/>
    </row>
    <row r="15" spans="1:11" x14ac:dyDescent="0.4">
      <c r="A15" s="9">
        <v>11</v>
      </c>
      <c r="B15" s="9" t="s">
        <v>3</v>
      </c>
      <c r="C15" s="9">
        <v>2</v>
      </c>
      <c r="D15" s="11">
        <v>20.3</v>
      </c>
      <c r="E15" s="11">
        <f t="shared" si="0"/>
        <v>40.6</v>
      </c>
      <c r="F15" s="17">
        <v>0.2</v>
      </c>
      <c r="G15" s="11">
        <v>8.1199999999999992</v>
      </c>
      <c r="H15" s="11">
        <f t="shared" si="1"/>
        <v>48.72</v>
      </c>
      <c r="I15" s="25">
        <f t="shared" si="2"/>
        <v>12.18</v>
      </c>
      <c r="K15" s="28"/>
    </row>
    <row r="16" spans="1:11" x14ac:dyDescent="0.4">
      <c r="A16" s="9">
        <v>12</v>
      </c>
      <c r="B16" s="9" t="s">
        <v>4</v>
      </c>
      <c r="C16" s="9">
        <v>3</v>
      </c>
      <c r="D16" s="11">
        <v>24.56</v>
      </c>
      <c r="E16" s="11">
        <f t="shared" si="0"/>
        <v>73.679999999999993</v>
      </c>
      <c r="F16" s="17">
        <v>0.2</v>
      </c>
      <c r="G16" s="11">
        <v>14.74</v>
      </c>
      <c r="H16" s="11">
        <f t="shared" si="1"/>
        <v>88.419999999999987</v>
      </c>
      <c r="I16" s="25">
        <f t="shared" si="2"/>
        <v>22.104999999999997</v>
      </c>
      <c r="K16" s="28"/>
    </row>
    <row r="17" spans="1:11" x14ac:dyDescent="0.4">
      <c r="A17" s="9">
        <v>13</v>
      </c>
      <c r="B17" s="9" t="s">
        <v>5</v>
      </c>
      <c r="C17" s="9">
        <v>2</v>
      </c>
      <c r="D17" s="11">
        <v>7.86</v>
      </c>
      <c r="E17" s="11">
        <f t="shared" si="0"/>
        <v>15.72</v>
      </c>
      <c r="F17" s="17">
        <v>0.2</v>
      </c>
      <c r="G17" s="11">
        <v>3.14</v>
      </c>
      <c r="H17" s="11">
        <f t="shared" si="1"/>
        <v>18.86</v>
      </c>
      <c r="I17" s="25">
        <f t="shared" si="2"/>
        <v>4.7149999999999999</v>
      </c>
      <c r="K17" s="28"/>
    </row>
    <row r="18" spans="1:11" x14ac:dyDescent="0.4">
      <c r="A18" s="9">
        <v>14</v>
      </c>
      <c r="B18" s="9" t="s">
        <v>5</v>
      </c>
      <c r="C18" s="9">
        <v>2</v>
      </c>
      <c r="D18" s="11">
        <v>7.86</v>
      </c>
      <c r="E18" s="11">
        <f t="shared" si="0"/>
        <v>15.72</v>
      </c>
      <c r="F18" s="17">
        <v>0.2</v>
      </c>
      <c r="G18" s="11">
        <v>3.14</v>
      </c>
      <c r="H18" s="11">
        <f t="shared" si="1"/>
        <v>18.86</v>
      </c>
      <c r="I18" s="25">
        <f t="shared" si="2"/>
        <v>4.7149999999999999</v>
      </c>
      <c r="K18" s="28"/>
    </row>
    <row r="19" spans="1:11" x14ac:dyDescent="0.4">
      <c r="A19" s="9">
        <v>15</v>
      </c>
      <c r="B19" s="9" t="s">
        <v>5</v>
      </c>
      <c r="C19" s="9">
        <v>1</v>
      </c>
      <c r="D19" s="11">
        <v>7.86</v>
      </c>
      <c r="E19" s="11">
        <f t="shared" si="0"/>
        <v>7.86</v>
      </c>
      <c r="F19" s="17">
        <v>0.2</v>
      </c>
      <c r="G19" s="11">
        <v>1.57</v>
      </c>
      <c r="H19" s="11">
        <f t="shared" si="1"/>
        <v>9.43</v>
      </c>
      <c r="I19" s="25">
        <f t="shared" si="2"/>
        <v>2.3574999999999999</v>
      </c>
      <c r="K19" s="28"/>
    </row>
    <row r="20" spans="1:11" x14ac:dyDescent="0.4">
      <c r="A20" s="9">
        <v>16</v>
      </c>
      <c r="B20" s="9" t="s">
        <v>6</v>
      </c>
      <c r="C20" s="9">
        <v>3</v>
      </c>
      <c r="D20" s="11">
        <v>8.0299999999999994</v>
      </c>
      <c r="E20" s="11">
        <f t="shared" si="0"/>
        <v>24.089999999999996</v>
      </c>
      <c r="F20" s="17">
        <v>0.2</v>
      </c>
      <c r="G20" s="11">
        <v>4.82</v>
      </c>
      <c r="H20" s="11">
        <f t="shared" si="1"/>
        <v>28.909999999999997</v>
      </c>
      <c r="I20" s="25">
        <f t="shared" si="2"/>
        <v>7.2274999999999991</v>
      </c>
      <c r="K20" s="28"/>
    </row>
    <row r="21" spans="1:11" x14ac:dyDescent="0.4">
      <c r="A21" s="9">
        <v>17</v>
      </c>
      <c r="B21" s="9" t="s">
        <v>7</v>
      </c>
      <c r="C21" s="9">
        <v>2</v>
      </c>
      <c r="D21" s="11">
        <v>7.44</v>
      </c>
      <c r="E21" s="11">
        <f t="shared" si="0"/>
        <v>14.88</v>
      </c>
      <c r="F21" s="17">
        <v>0.2</v>
      </c>
      <c r="G21" s="11">
        <v>2.98</v>
      </c>
      <c r="H21" s="11">
        <f t="shared" si="1"/>
        <v>17.86</v>
      </c>
      <c r="I21" s="25">
        <f t="shared" si="2"/>
        <v>4.4649999999999999</v>
      </c>
      <c r="K21" s="28"/>
    </row>
    <row r="22" spans="1:11" x14ac:dyDescent="0.4">
      <c r="A22" s="9">
        <v>18</v>
      </c>
      <c r="B22" s="9" t="s">
        <v>8</v>
      </c>
      <c r="C22" s="9">
        <v>3</v>
      </c>
      <c r="D22" s="11">
        <v>7.83</v>
      </c>
      <c r="E22" s="11">
        <f t="shared" si="0"/>
        <v>23.490000000000002</v>
      </c>
      <c r="F22" s="17">
        <v>0.2</v>
      </c>
      <c r="G22" s="11">
        <v>4.7</v>
      </c>
      <c r="H22" s="11">
        <f t="shared" si="1"/>
        <v>28.19</v>
      </c>
      <c r="I22" s="25">
        <f t="shared" si="2"/>
        <v>7.0475000000000003</v>
      </c>
      <c r="K22" s="28"/>
    </row>
    <row r="23" spans="1:11" x14ac:dyDescent="0.4">
      <c r="A23" s="9">
        <v>19</v>
      </c>
      <c r="B23" s="9" t="s">
        <v>9</v>
      </c>
      <c r="C23" s="9">
        <v>3</v>
      </c>
      <c r="D23" s="11">
        <v>8.58</v>
      </c>
      <c r="E23" s="11">
        <f t="shared" si="0"/>
        <v>25.740000000000002</v>
      </c>
      <c r="F23" s="17">
        <v>0.2</v>
      </c>
      <c r="G23" s="11">
        <v>5.15</v>
      </c>
      <c r="H23" s="11">
        <f t="shared" si="1"/>
        <v>30.89</v>
      </c>
      <c r="I23" s="25">
        <f t="shared" si="2"/>
        <v>7.7225000000000001</v>
      </c>
      <c r="K23" s="28"/>
    </row>
    <row r="24" spans="1:11" x14ac:dyDescent="0.4">
      <c r="A24" s="9">
        <v>20</v>
      </c>
      <c r="B24" s="9" t="s">
        <v>10</v>
      </c>
      <c r="C24" s="9">
        <v>3</v>
      </c>
      <c r="D24" s="11">
        <v>11.37</v>
      </c>
      <c r="E24" s="11">
        <f t="shared" si="0"/>
        <v>34.11</v>
      </c>
      <c r="F24" s="17">
        <v>0.2</v>
      </c>
      <c r="G24" s="11">
        <v>6.82</v>
      </c>
      <c r="H24" s="11">
        <f t="shared" si="1"/>
        <v>40.93</v>
      </c>
      <c r="I24" s="25">
        <f t="shared" si="2"/>
        <v>10.2325</v>
      </c>
      <c r="K24" s="28"/>
    </row>
    <row r="25" spans="1:11" x14ac:dyDescent="0.4">
      <c r="A25" s="9">
        <v>21</v>
      </c>
      <c r="B25" s="9" t="s">
        <v>10</v>
      </c>
      <c r="C25" s="9">
        <v>2</v>
      </c>
      <c r="D25" s="11">
        <v>11.37</v>
      </c>
      <c r="E25" s="11">
        <f t="shared" si="0"/>
        <v>22.74</v>
      </c>
      <c r="F25" s="17">
        <v>0.2</v>
      </c>
      <c r="G25" s="11">
        <v>4.55</v>
      </c>
      <c r="H25" s="11">
        <f t="shared" si="1"/>
        <v>27.29</v>
      </c>
      <c r="I25" s="25">
        <f t="shared" si="2"/>
        <v>6.8224999999999998</v>
      </c>
      <c r="K25" s="28"/>
    </row>
    <row r="26" spans="1:11" x14ac:dyDescent="0.4">
      <c r="A26" s="9">
        <v>22</v>
      </c>
      <c r="B26" s="9" t="s">
        <v>11</v>
      </c>
      <c r="C26" s="9">
        <v>2</v>
      </c>
      <c r="D26" s="11">
        <v>7.44</v>
      </c>
      <c r="E26" s="11">
        <f t="shared" si="0"/>
        <v>14.88</v>
      </c>
      <c r="F26" s="17">
        <v>0.2</v>
      </c>
      <c r="G26" s="11">
        <v>2.98</v>
      </c>
      <c r="H26" s="11">
        <f t="shared" si="1"/>
        <v>17.86</v>
      </c>
      <c r="I26" s="25">
        <f t="shared" si="2"/>
        <v>4.4649999999999999</v>
      </c>
      <c r="K26" s="28"/>
    </row>
    <row r="27" spans="1:11" x14ac:dyDescent="0.4">
      <c r="A27" s="9">
        <v>23</v>
      </c>
      <c r="B27" s="9" t="s">
        <v>11</v>
      </c>
      <c r="C27" s="9">
        <v>3</v>
      </c>
      <c r="D27" s="11">
        <v>7.44</v>
      </c>
      <c r="E27" s="11">
        <f t="shared" si="0"/>
        <v>22.32</v>
      </c>
      <c r="F27" s="17">
        <v>0.2</v>
      </c>
      <c r="G27" s="11">
        <v>4.46</v>
      </c>
      <c r="H27" s="11">
        <f t="shared" si="1"/>
        <v>26.78</v>
      </c>
      <c r="I27" s="25">
        <f t="shared" si="2"/>
        <v>6.6950000000000003</v>
      </c>
      <c r="K27" s="28"/>
    </row>
    <row r="28" spans="1:11" x14ac:dyDescent="0.4">
      <c r="A28" s="9">
        <v>24</v>
      </c>
      <c r="B28" s="9" t="s">
        <v>12</v>
      </c>
      <c r="C28" s="9">
        <v>2</v>
      </c>
      <c r="D28" s="11">
        <v>7.44</v>
      </c>
      <c r="E28" s="11">
        <f t="shared" si="0"/>
        <v>14.88</v>
      </c>
      <c r="F28" s="17">
        <v>0.2</v>
      </c>
      <c r="G28" s="11">
        <v>2.98</v>
      </c>
      <c r="H28" s="11">
        <f t="shared" si="1"/>
        <v>17.86</v>
      </c>
      <c r="I28" s="25">
        <f t="shared" si="2"/>
        <v>4.4649999999999999</v>
      </c>
      <c r="K28" s="28"/>
    </row>
    <row r="29" spans="1:11" x14ac:dyDescent="0.4">
      <c r="A29" s="9">
        <v>25</v>
      </c>
      <c r="B29" s="9" t="s">
        <v>13</v>
      </c>
      <c r="C29" s="9">
        <v>2</v>
      </c>
      <c r="D29" s="11">
        <v>8.58</v>
      </c>
      <c r="E29" s="11">
        <f t="shared" si="0"/>
        <v>17.16</v>
      </c>
      <c r="F29" s="17">
        <v>0.2</v>
      </c>
      <c r="G29" s="11">
        <v>3.43</v>
      </c>
      <c r="H29" s="11">
        <f t="shared" si="1"/>
        <v>20.59</v>
      </c>
      <c r="I29" s="25">
        <f t="shared" si="2"/>
        <v>5.1475</v>
      </c>
      <c r="K29" s="28"/>
    </row>
    <row r="30" spans="1:11" x14ac:dyDescent="0.4">
      <c r="A30" s="9">
        <v>26</v>
      </c>
      <c r="B30" s="9" t="s">
        <v>14</v>
      </c>
      <c r="C30" s="9">
        <v>1</v>
      </c>
      <c r="D30" s="11">
        <v>7.37</v>
      </c>
      <c r="E30" s="11">
        <f t="shared" si="0"/>
        <v>7.37</v>
      </c>
      <c r="F30" s="17">
        <v>0.2</v>
      </c>
      <c r="G30" s="11">
        <v>1.47</v>
      </c>
      <c r="H30" s="11">
        <f t="shared" si="1"/>
        <v>8.84</v>
      </c>
      <c r="I30" s="25">
        <f t="shared" si="2"/>
        <v>2.21</v>
      </c>
      <c r="K30" s="28"/>
    </row>
    <row r="31" spans="1:11" x14ac:dyDescent="0.4">
      <c r="A31" s="9">
        <v>27</v>
      </c>
      <c r="B31" s="9" t="s">
        <v>15</v>
      </c>
      <c r="C31" s="9">
        <v>2</v>
      </c>
      <c r="D31" s="11">
        <v>7.86</v>
      </c>
      <c r="E31" s="11">
        <f t="shared" si="0"/>
        <v>15.72</v>
      </c>
      <c r="F31" s="17">
        <v>0.2</v>
      </c>
      <c r="G31" s="11">
        <v>3.14</v>
      </c>
      <c r="H31" s="11">
        <f t="shared" si="1"/>
        <v>18.86</v>
      </c>
      <c r="I31" s="25">
        <f t="shared" si="2"/>
        <v>4.7149999999999999</v>
      </c>
      <c r="K31" s="28"/>
    </row>
    <row r="32" spans="1:11" x14ac:dyDescent="0.4">
      <c r="A32" s="9">
        <v>28</v>
      </c>
      <c r="B32" s="9" t="s">
        <v>15</v>
      </c>
      <c r="C32" s="9">
        <v>2</v>
      </c>
      <c r="D32" s="11">
        <v>7.86</v>
      </c>
      <c r="E32" s="11">
        <f t="shared" si="0"/>
        <v>15.72</v>
      </c>
      <c r="F32" s="17">
        <v>0.2</v>
      </c>
      <c r="G32" s="11">
        <v>3.14</v>
      </c>
      <c r="H32" s="11">
        <f t="shared" si="1"/>
        <v>18.86</v>
      </c>
      <c r="I32" s="25">
        <f t="shared" si="2"/>
        <v>4.7149999999999999</v>
      </c>
      <c r="K32" s="28"/>
    </row>
    <row r="33" spans="1:11" x14ac:dyDescent="0.4">
      <c r="A33" s="9">
        <v>29</v>
      </c>
      <c r="B33" s="9" t="s">
        <v>16</v>
      </c>
      <c r="C33" s="9">
        <v>1</v>
      </c>
      <c r="D33" s="11">
        <v>8.33</v>
      </c>
      <c r="E33" s="11">
        <f t="shared" si="0"/>
        <v>8.33</v>
      </c>
      <c r="F33" s="17">
        <v>0.2</v>
      </c>
      <c r="G33" s="11">
        <v>1.67</v>
      </c>
      <c r="H33" s="11">
        <f t="shared" si="1"/>
        <v>10</v>
      </c>
      <c r="I33" s="25">
        <f t="shared" si="2"/>
        <v>2.5</v>
      </c>
      <c r="K33" s="28"/>
    </row>
    <row r="34" spans="1:11" x14ac:dyDescent="0.4">
      <c r="A34" s="9">
        <v>30</v>
      </c>
      <c r="B34" s="9" t="s">
        <v>13</v>
      </c>
      <c r="C34" s="9">
        <v>1</v>
      </c>
      <c r="D34" s="11">
        <v>8.58</v>
      </c>
      <c r="E34" s="11">
        <f t="shared" si="0"/>
        <v>8.58</v>
      </c>
      <c r="F34" s="17">
        <v>0.2</v>
      </c>
      <c r="G34" s="11">
        <v>1.72</v>
      </c>
      <c r="H34" s="11">
        <f t="shared" si="1"/>
        <v>10.3</v>
      </c>
      <c r="I34" s="25">
        <f t="shared" si="2"/>
        <v>2.5750000000000002</v>
      </c>
      <c r="K34" s="28"/>
    </row>
    <row r="35" spans="1:11" x14ac:dyDescent="0.4">
      <c r="A35" s="9">
        <v>31</v>
      </c>
      <c r="B35" s="9" t="s">
        <v>17</v>
      </c>
      <c r="C35" s="9">
        <v>3</v>
      </c>
      <c r="D35" s="11">
        <v>7.86</v>
      </c>
      <c r="E35" s="11">
        <f t="shared" si="0"/>
        <v>23.580000000000002</v>
      </c>
      <c r="F35" s="17">
        <v>0.2</v>
      </c>
      <c r="G35" s="11">
        <v>4.72</v>
      </c>
      <c r="H35" s="11">
        <f t="shared" si="1"/>
        <v>28.3</v>
      </c>
      <c r="I35" s="25">
        <f t="shared" si="2"/>
        <v>7.0750000000000002</v>
      </c>
      <c r="K35" s="28"/>
    </row>
    <row r="36" spans="1:11" x14ac:dyDescent="0.4">
      <c r="A36" s="9">
        <v>32</v>
      </c>
      <c r="B36" s="9" t="s">
        <v>18</v>
      </c>
      <c r="C36" s="9">
        <v>3</v>
      </c>
      <c r="D36" s="11">
        <v>4.74</v>
      </c>
      <c r="E36" s="11">
        <f t="shared" si="0"/>
        <v>14.22</v>
      </c>
      <c r="F36" s="17">
        <v>0.2</v>
      </c>
      <c r="G36" s="11">
        <v>2.84</v>
      </c>
      <c r="H36" s="11">
        <f t="shared" si="1"/>
        <v>17.060000000000002</v>
      </c>
      <c r="I36" s="25">
        <f t="shared" si="2"/>
        <v>4.2650000000000006</v>
      </c>
      <c r="K36" s="28"/>
    </row>
    <row r="37" spans="1:11" x14ac:dyDescent="0.4">
      <c r="A37" s="9">
        <v>33</v>
      </c>
      <c r="B37" s="9" t="s">
        <v>19</v>
      </c>
      <c r="C37" s="9">
        <v>2</v>
      </c>
      <c r="D37" s="11">
        <v>3.94</v>
      </c>
      <c r="E37" s="11">
        <f t="shared" si="0"/>
        <v>7.88</v>
      </c>
      <c r="F37" s="17">
        <v>0.2</v>
      </c>
      <c r="G37" s="11">
        <v>1.58</v>
      </c>
      <c r="H37" s="11">
        <f t="shared" si="1"/>
        <v>9.4600000000000009</v>
      </c>
      <c r="I37" s="25">
        <f t="shared" si="2"/>
        <v>2.3650000000000002</v>
      </c>
      <c r="K37" s="28"/>
    </row>
    <row r="38" spans="1:11" x14ac:dyDescent="0.4">
      <c r="A38" s="9">
        <v>34</v>
      </c>
      <c r="B38" s="9" t="s">
        <v>20</v>
      </c>
      <c r="C38" s="9">
        <v>2</v>
      </c>
      <c r="D38" s="11">
        <v>4.74</v>
      </c>
      <c r="E38" s="11">
        <f t="shared" si="0"/>
        <v>9.48</v>
      </c>
      <c r="F38" s="17">
        <v>0.2</v>
      </c>
      <c r="G38" s="11">
        <v>1.9</v>
      </c>
      <c r="H38" s="11">
        <f t="shared" si="1"/>
        <v>11.38</v>
      </c>
      <c r="I38" s="25">
        <f t="shared" si="2"/>
        <v>2.8450000000000002</v>
      </c>
      <c r="K38" s="28"/>
    </row>
    <row r="39" spans="1:11" x14ac:dyDescent="0.4">
      <c r="A39" s="9">
        <v>35</v>
      </c>
      <c r="B39" s="9" t="s">
        <v>21</v>
      </c>
      <c r="C39" s="9">
        <v>1</v>
      </c>
      <c r="D39" s="11">
        <v>2.83</v>
      </c>
      <c r="E39" s="11">
        <f t="shared" si="0"/>
        <v>2.83</v>
      </c>
      <c r="F39" s="17">
        <v>0.2</v>
      </c>
      <c r="G39" s="11">
        <v>0.56999999999999995</v>
      </c>
      <c r="H39" s="11">
        <f t="shared" si="1"/>
        <v>3.4</v>
      </c>
      <c r="I39" s="25">
        <f t="shared" si="2"/>
        <v>0.85</v>
      </c>
      <c r="K39" s="28"/>
    </row>
    <row r="40" spans="1:11" x14ac:dyDescent="0.4">
      <c r="A40" s="9">
        <v>36</v>
      </c>
      <c r="B40" s="13" t="s">
        <v>291</v>
      </c>
      <c r="C40" s="9">
        <v>2</v>
      </c>
      <c r="D40" s="11">
        <v>3.76</v>
      </c>
      <c r="E40" s="11">
        <f t="shared" si="0"/>
        <v>7.52</v>
      </c>
      <c r="F40" s="17">
        <v>0.2</v>
      </c>
      <c r="G40" s="11">
        <v>1.5</v>
      </c>
      <c r="H40" s="11">
        <f t="shared" si="1"/>
        <v>9.02</v>
      </c>
      <c r="I40" s="25">
        <f t="shared" si="2"/>
        <v>2.2549999999999999</v>
      </c>
      <c r="K40" s="28"/>
    </row>
    <row r="41" spans="1:11" ht="33.75" x14ac:dyDescent="0.4">
      <c r="A41" s="9">
        <v>37</v>
      </c>
      <c r="B41" s="10" t="s">
        <v>310</v>
      </c>
      <c r="C41" s="9">
        <v>19</v>
      </c>
      <c r="D41" s="14">
        <v>4.5999999999999996</v>
      </c>
      <c r="E41" s="11">
        <f t="shared" si="0"/>
        <v>87.399999999999991</v>
      </c>
      <c r="F41" s="17">
        <v>0.2</v>
      </c>
      <c r="G41" s="11">
        <v>17.48</v>
      </c>
      <c r="H41" s="11">
        <f t="shared" si="1"/>
        <v>104.88</v>
      </c>
      <c r="I41" s="25">
        <f t="shared" si="2"/>
        <v>26.22</v>
      </c>
      <c r="K41" s="28"/>
    </row>
    <row r="42" spans="1:11" x14ac:dyDescent="0.4">
      <c r="A42" s="9">
        <v>38</v>
      </c>
      <c r="B42" s="9" t="s">
        <v>22</v>
      </c>
      <c r="C42" s="9">
        <v>9</v>
      </c>
      <c r="D42" s="11">
        <v>25.75</v>
      </c>
      <c r="E42" s="11">
        <f t="shared" si="0"/>
        <v>231.75</v>
      </c>
      <c r="F42" s="17">
        <v>0.2</v>
      </c>
      <c r="G42" s="11">
        <v>46.35</v>
      </c>
      <c r="H42" s="11">
        <f t="shared" si="1"/>
        <v>278.10000000000002</v>
      </c>
      <c r="I42" s="25">
        <f t="shared" si="2"/>
        <v>69.525000000000006</v>
      </c>
      <c r="K42" s="28"/>
    </row>
    <row r="43" spans="1:11" ht="33.75" x14ac:dyDescent="0.4">
      <c r="A43" s="9">
        <v>39</v>
      </c>
      <c r="B43" s="10" t="s">
        <v>23</v>
      </c>
      <c r="C43" s="9">
        <v>10</v>
      </c>
      <c r="D43" s="14">
        <v>4.96</v>
      </c>
      <c r="E43" s="11">
        <f t="shared" si="0"/>
        <v>49.6</v>
      </c>
      <c r="F43" s="17">
        <v>0.2</v>
      </c>
      <c r="G43" s="11">
        <v>9.92</v>
      </c>
      <c r="H43" s="11">
        <f t="shared" si="1"/>
        <v>59.52</v>
      </c>
      <c r="I43" s="25">
        <f t="shared" si="2"/>
        <v>14.88</v>
      </c>
      <c r="K43" s="28"/>
    </row>
    <row r="44" spans="1:11" x14ac:dyDescent="0.4">
      <c r="A44" s="9">
        <v>40</v>
      </c>
      <c r="B44" s="9" t="s">
        <v>24</v>
      </c>
      <c r="C44" s="9">
        <v>7</v>
      </c>
      <c r="D44" s="14">
        <v>3.61</v>
      </c>
      <c r="E44" s="11">
        <f t="shared" si="0"/>
        <v>25.27</v>
      </c>
      <c r="F44" s="17">
        <v>0.2</v>
      </c>
      <c r="G44" s="11">
        <v>5.05</v>
      </c>
      <c r="H44" s="11">
        <f t="shared" si="1"/>
        <v>30.32</v>
      </c>
      <c r="I44" s="25">
        <f t="shared" si="2"/>
        <v>7.58</v>
      </c>
      <c r="K44" s="28"/>
    </row>
    <row r="45" spans="1:11" ht="33.75" x14ac:dyDescent="0.4">
      <c r="A45" s="9">
        <v>41</v>
      </c>
      <c r="B45" s="10" t="s">
        <v>25</v>
      </c>
      <c r="C45" s="9">
        <v>2</v>
      </c>
      <c r="D45" s="11">
        <v>3.75</v>
      </c>
      <c r="E45" s="11">
        <f t="shared" si="0"/>
        <v>7.5</v>
      </c>
      <c r="F45" s="17">
        <v>0.2</v>
      </c>
      <c r="G45" s="11">
        <v>1.5</v>
      </c>
      <c r="H45" s="11">
        <f t="shared" si="1"/>
        <v>9</v>
      </c>
      <c r="I45" s="25">
        <f t="shared" si="2"/>
        <v>2.25</v>
      </c>
      <c r="K45" s="28"/>
    </row>
    <row r="46" spans="1:11" x14ac:dyDescent="0.4">
      <c r="A46" s="9">
        <v>42</v>
      </c>
      <c r="B46" s="9" t="s">
        <v>26</v>
      </c>
      <c r="C46" s="9">
        <v>1</v>
      </c>
      <c r="D46" s="11">
        <v>6.99</v>
      </c>
      <c r="E46" s="11">
        <f t="shared" si="0"/>
        <v>6.99</v>
      </c>
      <c r="F46" s="17">
        <v>0.2</v>
      </c>
      <c r="G46" s="11">
        <v>1.4</v>
      </c>
      <c r="H46" s="11">
        <f t="shared" si="1"/>
        <v>8.39</v>
      </c>
      <c r="I46" s="25">
        <f t="shared" si="2"/>
        <v>2.0975000000000001</v>
      </c>
      <c r="K46" s="28"/>
    </row>
    <row r="47" spans="1:11" x14ac:dyDescent="0.4">
      <c r="A47" s="9">
        <v>43</v>
      </c>
      <c r="B47" s="9" t="s">
        <v>27</v>
      </c>
      <c r="C47" s="9">
        <v>1</v>
      </c>
      <c r="D47" s="11">
        <v>4.09</v>
      </c>
      <c r="E47" s="11">
        <f t="shared" si="0"/>
        <v>4.09</v>
      </c>
      <c r="F47" s="17">
        <v>0.2</v>
      </c>
      <c r="G47" s="11">
        <v>0.82</v>
      </c>
      <c r="H47" s="11">
        <f t="shared" si="1"/>
        <v>4.91</v>
      </c>
      <c r="I47" s="25">
        <f t="shared" si="2"/>
        <v>1.2275</v>
      </c>
      <c r="K47" s="28"/>
    </row>
    <row r="48" spans="1:11" ht="33.75" x14ac:dyDescent="0.4">
      <c r="A48" s="9">
        <v>44</v>
      </c>
      <c r="B48" s="10" t="s">
        <v>38</v>
      </c>
      <c r="C48" s="9">
        <v>2</v>
      </c>
      <c r="D48" s="11">
        <v>4.09</v>
      </c>
      <c r="E48" s="11">
        <f t="shared" si="0"/>
        <v>8.18</v>
      </c>
      <c r="F48" s="17">
        <v>0.2</v>
      </c>
      <c r="G48" s="11">
        <v>1.64</v>
      </c>
      <c r="H48" s="11">
        <f t="shared" si="1"/>
        <v>9.82</v>
      </c>
      <c r="I48" s="25">
        <f t="shared" si="2"/>
        <v>2.4550000000000001</v>
      </c>
      <c r="K48" s="28"/>
    </row>
    <row r="49" spans="1:11" x14ac:dyDescent="0.4">
      <c r="A49" s="9">
        <v>45</v>
      </c>
      <c r="B49" s="9" t="s">
        <v>28</v>
      </c>
      <c r="C49" s="9">
        <v>4</v>
      </c>
      <c r="D49" s="11">
        <v>16.21</v>
      </c>
      <c r="E49" s="11">
        <f t="shared" si="0"/>
        <v>64.84</v>
      </c>
      <c r="F49" s="17">
        <v>0.2</v>
      </c>
      <c r="G49" s="11">
        <v>12.97</v>
      </c>
      <c r="H49" s="11">
        <f t="shared" si="1"/>
        <v>77.81</v>
      </c>
      <c r="I49" s="25">
        <f t="shared" si="2"/>
        <v>19.452500000000001</v>
      </c>
      <c r="K49" s="28"/>
    </row>
    <row r="50" spans="1:11" x14ac:dyDescent="0.4">
      <c r="A50" s="9">
        <v>46</v>
      </c>
      <c r="B50" s="9" t="s">
        <v>29</v>
      </c>
      <c r="C50" s="9">
        <v>4</v>
      </c>
      <c r="D50" s="11">
        <v>17.190000000000001</v>
      </c>
      <c r="E50" s="11">
        <f t="shared" si="0"/>
        <v>68.760000000000005</v>
      </c>
      <c r="F50" s="17">
        <v>0.2</v>
      </c>
      <c r="G50" s="11">
        <v>13.75</v>
      </c>
      <c r="H50" s="11">
        <f t="shared" si="1"/>
        <v>82.51</v>
      </c>
      <c r="I50" s="25">
        <f t="shared" si="2"/>
        <v>20.627500000000001</v>
      </c>
      <c r="K50" s="28"/>
    </row>
    <row r="51" spans="1:11" x14ac:dyDescent="0.4">
      <c r="A51" s="9">
        <v>47</v>
      </c>
      <c r="B51" s="9" t="s">
        <v>30</v>
      </c>
      <c r="C51" s="9">
        <v>6</v>
      </c>
      <c r="D51" s="11">
        <v>6.11</v>
      </c>
      <c r="E51" s="11">
        <f t="shared" si="0"/>
        <v>36.660000000000004</v>
      </c>
      <c r="F51" s="17">
        <v>0.2</v>
      </c>
      <c r="G51" s="11">
        <v>7.33</v>
      </c>
      <c r="H51" s="11">
        <f t="shared" si="1"/>
        <v>43.99</v>
      </c>
      <c r="I51" s="25">
        <f t="shared" si="2"/>
        <v>10.9975</v>
      </c>
      <c r="K51" s="28"/>
    </row>
    <row r="52" spans="1:11" x14ac:dyDescent="0.4">
      <c r="A52" s="9">
        <v>48</v>
      </c>
      <c r="B52" s="9" t="s">
        <v>31</v>
      </c>
      <c r="C52" s="9">
        <v>4</v>
      </c>
      <c r="D52" s="11">
        <v>19.71</v>
      </c>
      <c r="E52" s="11">
        <f t="shared" si="0"/>
        <v>78.84</v>
      </c>
      <c r="F52" s="17">
        <v>0.2</v>
      </c>
      <c r="G52" s="11">
        <v>15.77</v>
      </c>
      <c r="H52" s="11">
        <f t="shared" si="1"/>
        <v>94.61</v>
      </c>
      <c r="I52" s="25">
        <f t="shared" si="2"/>
        <v>23.6525</v>
      </c>
      <c r="K52" s="28"/>
    </row>
    <row r="53" spans="1:11" x14ac:dyDescent="0.4">
      <c r="A53" s="9">
        <v>49</v>
      </c>
      <c r="B53" s="9" t="s">
        <v>32</v>
      </c>
      <c r="C53" s="9">
        <v>4</v>
      </c>
      <c r="D53" s="11">
        <v>14.29</v>
      </c>
      <c r="E53" s="11">
        <f t="shared" si="0"/>
        <v>57.16</v>
      </c>
      <c r="F53" s="17">
        <v>0.2</v>
      </c>
      <c r="G53" s="11">
        <v>11.43</v>
      </c>
      <c r="H53" s="11">
        <f t="shared" si="1"/>
        <v>68.59</v>
      </c>
      <c r="I53" s="25">
        <f t="shared" si="2"/>
        <v>17.147500000000001</v>
      </c>
      <c r="K53" s="28"/>
    </row>
    <row r="54" spans="1:11" x14ac:dyDescent="0.4">
      <c r="A54" s="9">
        <v>50</v>
      </c>
      <c r="B54" s="9" t="s">
        <v>33</v>
      </c>
      <c r="C54" s="9">
        <v>1</v>
      </c>
      <c r="D54" s="11">
        <v>20.9</v>
      </c>
      <c r="E54" s="11">
        <f t="shared" si="0"/>
        <v>20.9</v>
      </c>
      <c r="F54" s="17">
        <v>0.2</v>
      </c>
      <c r="G54" s="11">
        <v>4.18</v>
      </c>
      <c r="H54" s="11">
        <f t="shared" si="1"/>
        <v>25.08</v>
      </c>
      <c r="I54" s="25">
        <f t="shared" si="2"/>
        <v>6.27</v>
      </c>
      <c r="K54" s="28"/>
    </row>
    <row r="55" spans="1:11" x14ac:dyDescent="0.4">
      <c r="A55" s="9">
        <v>51</v>
      </c>
      <c r="B55" s="9" t="s">
        <v>34</v>
      </c>
      <c r="C55" s="9">
        <v>8</v>
      </c>
      <c r="D55" s="11">
        <v>8.41</v>
      </c>
      <c r="E55" s="11">
        <f t="shared" si="0"/>
        <v>67.28</v>
      </c>
      <c r="F55" s="17">
        <v>0.2</v>
      </c>
      <c r="G55" s="11">
        <v>13.46</v>
      </c>
      <c r="H55" s="11">
        <f t="shared" si="1"/>
        <v>80.740000000000009</v>
      </c>
      <c r="I55" s="25">
        <f t="shared" si="2"/>
        <v>20.185000000000002</v>
      </c>
      <c r="K55" s="28"/>
    </row>
    <row r="56" spans="1:11" x14ac:dyDescent="0.4">
      <c r="A56" s="9">
        <v>52</v>
      </c>
      <c r="B56" s="9" t="s">
        <v>35</v>
      </c>
      <c r="C56" s="9">
        <v>8</v>
      </c>
      <c r="D56" s="11">
        <v>19.71</v>
      </c>
      <c r="E56" s="11">
        <f t="shared" si="0"/>
        <v>157.68</v>
      </c>
      <c r="F56" s="17">
        <v>0.2</v>
      </c>
      <c r="G56" s="11">
        <v>31.54</v>
      </c>
      <c r="H56" s="11">
        <f t="shared" si="1"/>
        <v>189.22</v>
      </c>
      <c r="I56" s="25">
        <f t="shared" si="2"/>
        <v>47.305</v>
      </c>
      <c r="K56" s="28"/>
    </row>
    <row r="57" spans="1:11" x14ac:dyDescent="0.4">
      <c r="A57" s="9">
        <v>53</v>
      </c>
      <c r="B57" s="9" t="s">
        <v>36</v>
      </c>
      <c r="C57" s="9">
        <v>6</v>
      </c>
      <c r="D57" s="11">
        <v>14.42</v>
      </c>
      <c r="E57" s="11">
        <f t="shared" si="0"/>
        <v>86.52</v>
      </c>
      <c r="F57" s="17">
        <v>0.2</v>
      </c>
      <c r="G57" s="11">
        <v>17.3</v>
      </c>
      <c r="H57" s="11">
        <f t="shared" si="1"/>
        <v>103.82</v>
      </c>
      <c r="I57" s="25">
        <f t="shared" si="2"/>
        <v>25.954999999999998</v>
      </c>
      <c r="K57" s="28"/>
    </row>
    <row r="58" spans="1:11" x14ac:dyDescent="0.4">
      <c r="A58" s="9">
        <v>54</v>
      </c>
      <c r="B58" s="9" t="s">
        <v>37</v>
      </c>
      <c r="C58" s="9">
        <v>4</v>
      </c>
      <c r="D58" s="11">
        <v>19.98</v>
      </c>
      <c r="E58" s="11">
        <f t="shared" si="0"/>
        <v>79.92</v>
      </c>
      <c r="F58" s="17">
        <v>0.2</v>
      </c>
      <c r="G58" s="11">
        <v>15.98</v>
      </c>
      <c r="H58" s="11">
        <f t="shared" si="1"/>
        <v>95.9</v>
      </c>
      <c r="I58" s="25">
        <f t="shared" si="2"/>
        <v>23.975000000000001</v>
      </c>
      <c r="K58" s="28"/>
    </row>
    <row r="59" spans="1:11" x14ac:dyDescent="0.4">
      <c r="A59" s="9">
        <v>55</v>
      </c>
      <c r="B59" s="9" t="s">
        <v>33</v>
      </c>
      <c r="C59" s="9">
        <v>3</v>
      </c>
      <c r="D59" s="11">
        <v>20.9</v>
      </c>
      <c r="E59" s="11">
        <f t="shared" si="0"/>
        <v>62.699999999999996</v>
      </c>
      <c r="F59" s="17">
        <v>0.2</v>
      </c>
      <c r="G59" s="11">
        <v>12.54</v>
      </c>
      <c r="H59" s="11">
        <f t="shared" si="1"/>
        <v>75.239999999999995</v>
      </c>
      <c r="I59" s="25">
        <f t="shared" si="2"/>
        <v>18.809999999999999</v>
      </c>
      <c r="K59" s="28"/>
    </row>
    <row r="60" spans="1:11" x14ac:dyDescent="0.4">
      <c r="A60" s="9">
        <v>56</v>
      </c>
      <c r="B60" s="9" t="s">
        <v>32</v>
      </c>
      <c r="C60" s="9">
        <v>1</v>
      </c>
      <c r="D60" s="11">
        <v>14.25</v>
      </c>
      <c r="E60" s="11">
        <f t="shared" si="0"/>
        <v>14.25</v>
      </c>
      <c r="F60" s="17">
        <v>0.2</v>
      </c>
      <c r="G60" s="11">
        <v>2.85</v>
      </c>
      <c r="H60" s="11">
        <f t="shared" si="1"/>
        <v>17.100000000000001</v>
      </c>
      <c r="I60" s="25">
        <f t="shared" si="2"/>
        <v>4.2750000000000004</v>
      </c>
      <c r="K60" s="28"/>
    </row>
    <row r="61" spans="1:11" x14ac:dyDescent="0.4">
      <c r="A61" s="9">
        <v>57</v>
      </c>
      <c r="B61" s="9" t="s">
        <v>39</v>
      </c>
      <c r="C61" s="9">
        <v>1</v>
      </c>
      <c r="D61" s="11">
        <v>195.35</v>
      </c>
      <c r="E61" s="11">
        <f t="shared" si="0"/>
        <v>195.35</v>
      </c>
      <c r="F61" s="17">
        <v>0.2</v>
      </c>
      <c r="G61" s="11">
        <v>39.07</v>
      </c>
      <c r="H61" s="11">
        <f t="shared" si="1"/>
        <v>234.42</v>
      </c>
      <c r="I61" s="25">
        <f t="shared" si="2"/>
        <v>58.604999999999997</v>
      </c>
      <c r="K61" s="28"/>
    </row>
    <row r="62" spans="1:11" x14ac:dyDescent="0.4">
      <c r="A62" s="9">
        <v>58</v>
      </c>
      <c r="B62" s="9" t="s">
        <v>40</v>
      </c>
      <c r="C62" s="9">
        <v>1</v>
      </c>
      <c r="D62" s="14">
        <v>33.840000000000003</v>
      </c>
      <c r="E62" s="11">
        <f t="shared" si="0"/>
        <v>33.840000000000003</v>
      </c>
      <c r="F62" s="17">
        <v>0.2</v>
      </c>
      <c r="G62" s="11">
        <v>6.77</v>
      </c>
      <c r="H62" s="11">
        <f t="shared" si="1"/>
        <v>40.61</v>
      </c>
      <c r="I62" s="25">
        <f t="shared" si="2"/>
        <v>10.1525</v>
      </c>
      <c r="K62" s="28"/>
    </row>
    <row r="63" spans="1:11" x14ac:dyDescent="0.4">
      <c r="A63" s="9">
        <v>59</v>
      </c>
      <c r="B63" s="9" t="s">
        <v>41</v>
      </c>
      <c r="C63" s="9">
        <v>4</v>
      </c>
      <c r="D63" s="11">
        <v>2.99</v>
      </c>
      <c r="E63" s="11">
        <f t="shared" si="0"/>
        <v>11.96</v>
      </c>
      <c r="F63" s="17">
        <v>0.2</v>
      </c>
      <c r="G63" s="11">
        <v>2.39</v>
      </c>
      <c r="H63" s="11">
        <f t="shared" si="1"/>
        <v>14.350000000000001</v>
      </c>
      <c r="I63" s="25">
        <f t="shared" si="2"/>
        <v>3.5875000000000004</v>
      </c>
      <c r="K63" s="28"/>
    </row>
    <row r="64" spans="1:11" x14ac:dyDescent="0.4">
      <c r="A64" s="9">
        <v>60</v>
      </c>
      <c r="B64" s="9" t="s">
        <v>306</v>
      </c>
      <c r="C64" s="9">
        <v>2</v>
      </c>
      <c r="D64" s="11">
        <v>8.33</v>
      </c>
      <c r="E64" s="11">
        <f t="shared" si="0"/>
        <v>16.66</v>
      </c>
      <c r="F64" s="17">
        <v>0.2</v>
      </c>
      <c r="G64" s="11">
        <v>3.33</v>
      </c>
      <c r="H64" s="11">
        <f t="shared" si="1"/>
        <v>19.990000000000002</v>
      </c>
      <c r="I64" s="25">
        <f t="shared" si="2"/>
        <v>4.9975000000000005</v>
      </c>
      <c r="K64" s="28"/>
    </row>
    <row r="65" spans="1:11" x14ac:dyDescent="0.4">
      <c r="A65" s="9">
        <v>61</v>
      </c>
      <c r="B65" s="9" t="s">
        <v>306</v>
      </c>
      <c r="C65" s="9">
        <v>1</v>
      </c>
      <c r="D65" s="11">
        <v>8.33</v>
      </c>
      <c r="E65" s="11">
        <f t="shared" si="0"/>
        <v>8.33</v>
      </c>
      <c r="F65" s="17">
        <v>0.2</v>
      </c>
      <c r="G65" s="11">
        <v>1.67</v>
      </c>
      <c r="H65" s="11">
        <f t="shared" si="1"/>
        <v>10</v>
      </c>
      <c r="I65" s="25">
        <f t="shared" si="2"/>
        <v>2.5</v>
      </c>
      <c r="K65" s="28"/>
    </row>
    <row r="66" spans="1:11" x14ac:dyDescent="0.4">
      <c r="A66" s="9">
        <v>62</v>
      </c>
      <c r="B66" s="9" t="s">
        <v>307</v>
      </c>
      <c r="C66" s="9">
        <v>1</v>
      </c>
      <c r="D66" s="11">
        <v>7.86</v>
      </c>
      <c r="E66" s="11">
        <f t="shared" si="0"/>
        <v>7.86</v>
      </c>
      <c r="F66" s="17">
        <v>0.2</v>
      </c>
      <c r="G66" s="11">
        <v>1.57</v>
      </c>
      <c r="H66" s="11">
        <f t="shared" si="1"/>
        <v>9.43</v>
      </c>
      <c r="I66" s="25">
        <f t="shared" si="2"/>
        <v>2.3574999999999999</v>
      </c>
      <c r="K66" s="28"/>
    </row>
    <row r="67" spans="1:11" x14ac:dyDescent="0.4">
      <c r="A67" s="9">
        <v>63</v>
      </c>
      <c r="B67" s="9" t="s">
        <v>308</v>
      </c>
      <c r="C67" s="9">
        <v>1</v>
      </c>
      <c r="D67" s="11">
        <v>8.58</v>
      </c>
      <c r="E67" s="11">
        <f t="shared" si="0"/>
        <v>8.58</v>
      </c>
      <c r="F67" s="17">
        <v>0.2</v>
      </c>
      <c r="G67" s="11">
        <v>1.72</v>
      </c>
      <c r="H67" s="11">
        <f t="shared" si="1"/>
        <v>10.3</v>
      </c>
      <c r="I67" s="25">
        <f t="shared" si="2"/>
        <v>2.5750000000000002</v>
      </c>
      <c r="K67" s="28"/>
    </row>
    <row r="68" spans="1:11" x14ac:dyDescent="0.4">
      <c r="A68" s="9">
        <v>64</v>
      </c>
      <c r="B68" s="9" t="s">
        <v>309</v>
      </c>
      <c r="C68" s="9">
        <v>1</v>
      </c>
      <c r="D68" s="11">
        <v>8.58</v>
      </c>
      <c r="E68" s="11">
        <f t="shared" si="0"/>
        <v>8.58</v>
      </c>
      <c r="F68" s="17">
        <v>0.2</v>
      </c>
      <c r="G68" s="11">
        <v>1.72</v>
      </c>
      <c r="H68" s="11">
        <f t="shared" si="1"/>
        <v>10.3</v>
      </c>
      <c r="I68" s="25">
        <f t="shared" si="2"/>
        <v>2.5750000000000002</v>
      </c>
      <c r="K68" s="28"/>
    </row>
    <row r="69" spans="1:11" x14ac:dyDescent="0.4">
      <c r="A69" s="9">
        <v>65</v>
      </c>
      <c r="B69" s="15" t="s">
        <v>303</v>
      </c>
      <c r="C69" s="9">
        <v>1</v>
      </c>
      <c r="D69" s="11">
        <v>2.83</v>
      </c>
      <c r="E69" s="11">
        <f t="shared" si="0"/>
        <v>2.83</v>
      </c>
      <c r="F69" s="17">
        <v>0.2</v>
      </c>
      <c r="G69" s="11">
        <v>0.56999999999999995</v>
      </c>
      <c r="H69" s="11">
        <f t="shared" si="1"/>
        <v>3.4</v>
      </c>
      <c r="I69" s="25">
        <f t="shared" si="2"/>
        <v>0.85</v>
      </c>
      <c r="K69" s="28"/>
    </row>
    <row r="70" spans="1:11" x14ac:dyDescent="0.4">
      <c r="A70" s="9">
        <v>66</v>
      </c>
      <c r="B70" s="9" t="s">
        <v>304</v>
      </c>
      <c r="C70" s="9">
        <v>1</v>
      </c>
      <c r="D70" s="11">
        <v>3.94</v>
      </c>
      <c r="E70" s="11">
        <f t="shared" ref="E70:E133" si="3">C70*D70</f>
        <v>3.94</v>
      </c>
      <c r="F70" s="17">
        <v>0.2</v>
      </c>
      <c r="G70" s="11">
        <v>0.79</v>
      </c>
      <c r="H70" s="11">
        <f t="shared" ref="H70:H133" si="4">E70+G70</f>
        <v>4.7300000000000004</v>
      </c>
      <c r="I70" s="25">
        <f t="shared" ref="I70:I133" si="5">H70*25/100</f>
        <v>1.1825000000000001</v>
      </c>
      <c r="K70" s="28"/>
    </row>
    <row r="71" spans="1:11" x14ac:dyDescent="0.4">
      <c r="A71" s="9">
        <v>67</v>
      </c>
      <c r="B71" s="9" t="s">
        <v>305</v>
      </c>
      <c r="C71" s="9">
        <v>1</v>
      </c>
      <c r="D71" s="11">
        <v>4.74</v>
      </c>
      <c r="E71" s="11">
        <f t="shared" si="3"/>
        <v>4.74</v>
      </c>
      <c r="F71" s="17">
        <v>0.2</v>
      </c>
      <c r="G71" s="11">
        <v>0.95</v>
      </c>
      <c r="H71" s="11">
        <f t="shared" si="4"/>
        <v>5.69</v>
      </c>
      <c r="I71" s="25">
        <f t="shared" si="5"/>
        <v>1.4225000000000001</v>
      </c>
      <c r="K71" s="28"/>
    </row>
    <row r="72" spans="1:11" x14ac:dyDescent="0.4">
      <c r="A72" s="9">
        <v>68</v>
      </c>
      <c r="B72" s="9" t="s">
        <v>42</v>
      </c>
      <c r="C72" s="9">
        <v>32</v>
      </c>
      <c r="D72" s="11">
        <v>3.57</v>
      </c>
      <c r="E72" s="11">
        <f t="shared" si="3"/>
        <v>114.24</v>
      </c>
      <c r="F72" s="17">
        <v>0.2</v>
      </c>
      <c r="G72" s="11">
        <v>22.85</v>
      </c>
      <c r="H72" s="11">
        <f t="shared" si="4"/>
        <v>137.09</v>
      </c>
      <c r="I72" s="25">
        <f t="shared" si="5"/>
        <v>34.272500000000001</v>
      </c>
      <c r="K72" s="28"/>
    </row>
    <row r="73" spans="1:11" x14ac:dyDescent="0.4">
      <c r="A73" s="9">
        <v>69</v>
      </c>
      <c r="B73" s="9" t="s">
        <v>43</v>
      </c>
      <c r="C73" s="9">
        <v>17</v>
      </c>
      <c r="D73" s="11">
        <v>2.65</v>
      </c>
      <c r="E73" s="11">
        <f t="shared" si="3"/>
        <v>45.05</v>
      </c>
      <c r="F73" s="17">
        <v>0.2</v>
      </c>
      <c r="G73" s="11">
        <v>9.01</v>
      </c>
      <c r="H73" s="11">
        <f t="shared" si="4"/>
        <v>54.059999999999995</v>
      </c>
      <c r="I73" s="25">
        <f t="shared" si="5"/>
        <v>13.514999999999997</v>
      </c>
      <c r="K73" s="28"/>
    </row>
    <row r="74" spans="1:11" x14ac:dyDescent="0.4">
      <c r="A74" s="9">
        <v>70</v>
      </c>
      <c r="B74" s="9" t="s">
        <v>47</v>
      </c>
      <c r="C74" s="9">
        <v>8</v>
      </c>
      <c r="D74" s="11">
        <v>9.31</v>
      </c>
      <c r="E74" s="11">
        <f t="shared" si="3"/>
        <v>74.48</v>
      </c>
      <c r="F74" s="17">
        <v>0.2</v>
      </c>
      <c r="G74" s="11">
        <v>14.9</v>
      </c>
      <c r="H74" s="11">
        <f t="shared" si="4"/>
        <v>89.38000000000001</v>
      </c>
      <c r="I74" s="25">
        <f t="shared" si="5"/>
        <v>22.345000000000006</v>
      </c>
      <c r="K74" s="28"/>
    </row>
    <row r="75" spans="1:11" x14ac:dyDescent="0.4">
      <c r="A75" s="9">
        <v>71</v>
      </c>
      <c r="B75" s="9" t="s">
        <v>45</v>
      </c>
      <c r="C75" s="9">
        <v>9</v>
      </c>
      <c r="D75" s="11">
        <v>5.58</v>
      </c>
      <c r="E75" s="11">
        <f t="shared" si="3"/>
        <v>50.22</v>
      </c>
      <c r="F75" s="17">
        <v>0.2</v>
      </c>
      <c r="G75" s="11">
        <v>10.039999999999999</v>
      </c>
      <c r="H75" s="11">
        <f t="shared" si="4"/>
        <v>60.26</v>
      </c>
      <c r="I75" s="25">
        <f t="shared" si="5"/>
        <v>15.065</v>
      </c>
      <c r="K75" s="28"/>
    </row>
    <row r="76" spans="1:11" x14ac:dyDescent="0.4">
      <c r="A76" s="9">
        <v>72</v>
      </c>
      <c r="B76" s="9" t="s">
        <v>44</v>
      </c>
      <c r="C76" s="9">
        <v>1</v>
      </c>
      <c r="D76" s="16">
        <v>7.3</v>
      </c>
      <c r="E76" s="11">
        <f t="shared" si="3"/>
        <v>7.3</v>
      </c>
      <c r="F76" s="17">
        <v>0.2</v>
      </c>
      <c r="G76" s="11">
        <v>1.46</v>
      </c>
      <c r="H76" s="11">
        <f t="shared" si="4"/>
        <v>8.76</v>
      </c>
      <c r="I76" s="25">
        <f t="shared" si="5"/>
        <v>2.19</v>
      </c>
      <c r="K76" s="28"/>
    </row>
    <row r="77" spans="1:11" x14ac:dyDescent="0.4">
      <c r="A77" s="9">
        <v>73</v>
      </c>
      <c r="B77" s="9" t="s">
        <v>46</v>
      </c>
      <c r="C77" s="9">
        <v>1</v>
      </c>
      <c r="D77" s="11">
        <v>4.43</v>
      </c>
      <c r="E77" s="11">
        <f t="shared" si="3"/>
        <v>4.43</v>
      </c>
      <c r="F77" s="17">
        <v>0.2</v>
      </c>
      <c r="G77" s="11">
        <v>0.89</v>
      </c>
      <c r="H77" s="11">
        <f t="shared" si="4"/>
        <v>5.3199999999999994</v>
      </c>
      <c r="I77" s="25">
        <f t="shared" si="5"/>
        <v>1.3299999999999996</v>
      </c>
      <c r="K77" s="28"/>
    </row>
    <row r="78" spans="1:11" x14ac:dyDescent="0.4">
      <c r="A78" s="9">
        <v>74</v>
      </c>
      <c r="B78" s="9" t="s">
        <v>48</v>
      </c>
      <c r="C78" s="9">
        <v>9</v>
      </c>
      <c r="D78" s="11">
        <v>1.02</v>
      </c>
      <c r="E78" s="11">
        <f t="shared" si="3"/>
        <v>9.18</v>
      </c>
      <c r="F78" s="17">
        <v>0.2</v>
      </c>
      <c r="G78" s="11">
        <v>1.84</v>
      </c>
      <c r="H78" s="11">
        <f t="shared" si="4"/>
        <v>11.02</v>
      </c>
      <c r="I78" s="25">
        <f t="shared" si="5"/>
        <v>2.7549999999999999</v>
      </c>
      <c r="K78" s="28"/>
    </row>
    <row r="79" spans="1:11" x14ac:dyDescent="0.4">
      <c r="A79" s="9">
        <v>75</v>
      </c>
      <c r="B79" s="9" t="s">
        <v>49</v>
      </c>
      <c r="C79" s="9">
        <v>5</v>
      </c>
      <c r="D79" s="11">
        <v>1.1000000000000001</v>
      </c>
      <c r="E79" s="11">
        <f t="shared" si="3"/>
        <v>5.5</v>
      </c>
      <c r="F79" s="17">
        <v>0.2</v>
      </c>
      <c r="G79" s="11">
        <v>1.1000000000000001</v>
      </c>
      <c r="H79" s="11">
        <f t="shared" si="4"/>
        <v>6.6</v>
      </c>
      <c r="I79" s="25">
        <f t="shared" si="5"/>
        <v>1.65</v>
      </c>
      <c r="K79" s="28"/>
    </row>
    <row r="80" spans="1:11" x14ac:dyDescent="0.4">
      <c r="A80" s="9">
        <v>76</v>
      </c>
      <c r="B80" s="9" t="s">
        <v>50</v>
      </c>
      <c r="C80" s="9">
        <v>6</v>
      </c>
      <c r="D80" s="11">
        <v>2.06</v>
      </c>
      <c r="E80" s="11">
        <f t="shared" si="3"/>
        <v>12.36</v>
      </c>
      <c r="F80" s="17">
        <v>0.2</v>
      </c>
      <c r="G80" s="11">
        <v>2.4700000000000002</v>
      </c>
      <c r="H80" s="11">
        <f t="shared" si="4"/>
        <v>14.83</v>
      </c>
      <c r="I80" s="25">
        <f t="shared" si="5"/>
        <v>3.7075</v>
      </c>
      <c r="K80" s="28"/>
    </row>
    <row r="81" spans="1:11" x14ac:dyDescent="0.4">
      <c r="A81" s="9">
        <v>77</v>
      </c>
      <c r="B81" s="9" t="s">
        <v>51</v>
      </c>
      <c r="C81" s="9">
        <v>5</v>
      </c>
      <c r="D81" s="11">
        <v>3.57</v>
      </c>
      <c r="E81" s="11">
        <f t="shared" si="3"/>
        <v>17.849999999999998</v>
      </c>
      <c r="F81" s="17">
        <v>0.2</v>
      </c>
      <c r="G81" s="11">
        <v>3.57</v>
      </c>
      <c r="H81" s="11">
        <f t="shared" si="4"/>
        <v>21.419999999999998</v>
      </c>
      <c r="I81" s="25">
        <f t="shared" si="5"/>
        <v>5.3550000000000004</v>
      </c>
      <c r="K81" s="28"/>
    </row>
    <row r="82" spans="1:11" x14ac:dyDescent="0.4">
      <c r="A82" s="9">
        <v>78</v>
      </c>
      <c r="B82" s="9" t="s">
        <v>52</v>
      </c>
      <c r="C82" s="9">
        <v>3</v>
      </c>
      <c r="D82" s="11">
        <v>2.34</v>
      </c>
      <c r="E82" s="11">
        <f t="shared" si="3"/>
        <v>7.02</v>
      </c>
      <c r="F82" s="17">
        <v>0.2</v>
      </c>
      <c r="G82" s="11">
        <v>1.4</v>
      </c>
      <c r="H82" s="11">
        <f t="shared" si="4"/>
        <v>8.42</v>
      </c>
      <c r="I82" s="25">
        <f t="shared" si="5"/>
        <v>2.105</v>
      </c>
      <c r="K82" s="28"/>
    </row>
    <row r="83" spans="1:11" x14ac:dyDescent="0.4">
      <c r="A83" s="9">
        <v>79</v>
      </c>
      <c r="B83" s="9" t="s">
        <v>53</v>
      </c>
      <c r="C83" s="9">
        <v>5</v>
      </c>
      <c r="D83" s="11">
        <v>2.5099999999999998</v>
      </c>
      <c r="E83" s="11">
        <f t="shared" si="3"/>
        <v>12.549999999999999</v>
      </c>
      <c r="F83" s="17">
        <v>0.2</v>
      </c>
      <c r="G83" s="11">
        <v>2.5099999999999998</v>
      </c>
      <c r="H83" s="11">
        <f t="shared" si="4"/>
        <v>15.059999999999999</v>
      </c>
      <c r="I83" s="25">
        <f t="shared" si="5"/>
        <v>3.7649999999999992</v>
      </c>
      <c r="K83" s="28"/>
    </row>
    <row r="84" spans="1:11" x14ac:dyDescent="0.4">
      <c r="A84" s="9">
        <v>80</v>
      </c>
      <c r="B84" s="9" t="s">
        <v>54</v>
      </c>
      <c r="C84" s="9">
        <v>6</v>
      </c>
      <c r="D84" s="11">
        <v>2.89</v>
      </c>
      <c r="E84" s="11">
        <f t="shared" si="3"/>
        <v>17.34</v>
      </c>
      <c r="F84" s="17">
        <v>0.2</v>
      </c>
      <c r="G84" s="11">
        <v>3.47</v>
      </c>
      <c r="H84" s="11">
        <f t="shared" si="4"/>
        <v>20.81</v>
      </c>
      <c r="I84" s="25">
        <f t="shared" si="5"/>
        <v>5.2024999999999997</v>
      </c>
      <c r="K84" s="28"/>
    </row>
    <row r="85" spans="1:11" x14ac:dyDescent="0.4">
      <c r="A85" s="9">
        <v>81</v>
      </c>
      <c r="B85" s="9" t="s">
        <v>55</v>
      </c>
      <c r="C85" s="9">
        <v>20</v>
      </c>
      <c r="D85" s="11">
        <v>2.19</v>
      </c>
      <c r="E85" s="11">
        <f t="shared" si="3"/>
        <v>43.8</v>
      </c>
      <c r="F85" s="17">
        <v>0.2</v>
      </c>
      <c r="G85" s="11">
        <v>8.76</v>
      </c>
      <c r="H85" s="11">
        <f t="shared" si="4"/>
        <v>52.559999999999995</v>
      </c>
      <c r="I85" s="25">
        <f t="shared" si="5"/>
        <v>13.139999999999997</v>
      </c>
      <c r="K85" s="28"/>
    </row>
    <row r="86" spans="1:11" x14ac:dyDescent="0.4">
      <c r="A86" s="9">
        <v>82</v>
      </c>
      <c r="B86" s="9" t="s">
        <v>56</v>
      </c>
      <c r="C86" s="9">
        <v>4</v>
      </c>
      <c r="D86" s="11">
        <v>1.69</v>
      </c>
      <c r="E86" s="11">
        <f t="shared" si="3"/>
        <v>6.76</v>
      </c>
      <c r="F86" s="17">
        <v>0.2</v>
      </c>
      <c r="G86" s="11">
        <v>1.35</v>
      </c>
      <c r="H86" s="11">
        <f t="shared" si="4"/>
        <v>8.11</v>
      </c>
      <c r="I86" s="25">
        <f t="shared" si="5"/>
        <v>2.0274999999999999</v>
      </c>
      <c r="K86" s="28"/>
    </row>
    <row r="87" spans="1:11" x14ac:dyDescent="0.4">
      <c r="A87" s="9">
        <v>83</v>
      </c>
      <c r="B87" s="9" t="s">
        <v>57</v>
      </c>
      <c r="C87" s="9">
        <v>3</v>
      </c>
      <c r="D87" s="11">
        <v>1.66</v>
      </c>
      <c r="E87" s="11">
        <f t="shared" si="3"/>
        <v>4.9799999999999995</v>
      </c>
      <c r="F87" s="17">
        <v>0.2</v>
      </c>
      <c r="G87" s="11">
        <v>1</v>
      </c>
      <c r="H87" s="11">
        <f t="shared" si="4"/>
        <v>5.9799999999999995</v>
      </c>
      <c r="I87" s="25">
        <f t="shared" si="5"/>
        <v>1.4950000000000001</v>
      </c>
      <c r="K87" s="28"/>
    </row>
    <row r="88" spans="1:11" x14ac:dyDescent="0.4">
      <c r="A88" s="9">
        <v>84</v>
      </c>
      <c r="B88" s="9" t="s">
        <v>58</v>
      </c>
      <c r="C88" s="9">
        <v>10</v>
      </c>
      <c r="D88" s="11">
        <v>1.8</v>
      </c>
      <c r="E88" s="11">
        <f t="shared" si="3"/>
        <v>18</v>
      </c>
      <c r="F88" s="17">
        <v>0.2</v>
      </c>
      <c r="G88" s="11">
        <v>3.6</v>
      </c>
      <c r="H88" s="11">
        <f t="shared" si="4"/>
        <v>21.6</v>
      </c>
      <c r="I88" s="25">
        <f t="shared" si="5"/>
        <v>5.4</v>
      </c>
      <c r="K88" s="28"/>
    </row>
    <row r="89" spans="1:11" x14ac:dyDescent="0.4">
      <c r="A89" s="9">
        <v>85</v>
      </c>
      <c r="B89" s="9" t="s">
        <v>59</v>
      </c>
      <c r="C89" s="9">
        <v>13</v>
      </c>
      <c r="D89" s="11">
        <v>2.09</v>
      </c>
      <c r="E89" s="11">
        <f t="shared" si="3"/>
        <v>27.169999999999998</v>
      </c>
      <c r="F89" s="17">
        <v>0.2</v>
      </c>
      <c r="G89" s="11">
        <v>5.43</v>
      </c>
      <c r="H89" s="11">
        <f t="shared" si="4"/>
        <v>32.599999999999994</v>
      </c>
      <c r="I89" s="25">
        <f t="shared" si="5"/>
        <v>8.1499999999999986</v>
      </c>
      <c r="K89" s="28"/>
    </row>
    <row r="90" spans="1:11" x14ac:dyDescent="0.4">
      <c r="A90" s="9">
        <v>86</v>
      </c>
      <c r="B90" s="9" t="s">
        <v>60</v>
      </c>
      <c r="C90" s="9">
        <v>6</v>
      </c>
      <c r="D90" s="11">
        <v>2.2000000000000002</v>
      </c>
      <c r="E90" s="11">
        <f t="shared" si="3"/>
        <v>13.200000000000001</v>
      </c>
      <c r="F90" s="17">
        <v>0.2</v>
      </c>
      <c r="G90" s="11">
        <v>2.64</v>
      </c>
      <c r="H90" s="11">
        <f t="shared" si="4"/>
        <v>15.840000000000002</v>
      </c>
      <c r="I90" s="25">
        <f t="shared" si="5"/>
        <v>3.9600000000000004</v>
      </c>
      <c r="K90" s="28"/>
    </row>
    <row r="91" spans="1:11" x14ac:dyDescent="0.4">
      <c r="A91" s="9">
        <v>87</v>
      </c>
      <c r="B91" s="9" t="s">
        <v>61</v>
      </c>
      <c r="C91" s="9">
        <v>5</v>
      </c>
      <c r="D91" s="11">
        <v>1.33</v>
      </c>
      <c r="E91" s="11">
        <f t="shared" si="3"/>
        <v>6.65</v>
      </c>
      <c r="F91" s="17">
        <v>0.2</v>
      </c>
      <c r="G91" s="11">
        <v>1.33</v>
      </c>
      <c r="H91" s="11">
        <f t="shared" si="4"/>
        <v>7.98</v>
      </c>
      <c r="I91" s="25">
        <f t="shared" si="5"/>
        <v>1.9950000000000001</v>
      </c>
      <c r="K91" s="28"/>
    </row>
    <row r="92" spans="1:11" x14ac:dyDescent="0.4">
      <c r="A92" s="9">
        <v>88</v>
      </c>
      <c r="B92" s="9" t="s">
        <v>62</v>
      </c>
      <c r="C92" s="9">
        <v>2</v>
      </c>
      <c r="D92" s="11">
        <v>0.84</v>
      </c>
      <c r="E92" s="11">
        <f t="shared" si="3"/>
        <v>1.68</v>
      </c>
      <c r="F92" s="17">
        <v>0.2</v>
      </c>
      <c r="G92" s="11">
        <v>0.34</v>
      </c>
      <c r="H92" s="11">
        <f t="shared" si="4"/>
        <v>2.02</v>
      </c>
      <c r="I92" s="25">
        <f t="shared" si="5"/>
        <v>0.505</v>
      </c>
      <c r="K92" s="28"/>
    </row>
    <row r="93" spans="1:11" x14ac:dyDescent="0.4">
      <c r="A93" s="9">
        <v>89</v>
      </c>
      <c r="B93" s="9" t="s">
        <v>63</v>
      </c>
      <c r="C93" s="9">
        <v>2</v>
      </c>
      <c r="D93" s="11">
        <v>1.8</v>
      </c>
      <c r="E93" s="11">
        <f t="shared" si="3"/>
        <v>3.6</v>
      </c>
      <c r="F93" s="17">
        <v>0.2</v>
      </c>
      <c r="G93" s="11">
        <v>0.72</v>
      </c>
      <c r="H93" s="11">
        <f t="shared" si="4"/>
        <v>4.32</v>
      </c>
      <c r="I93" s="25">
        <f t="shared" si="5"/>
        <v>1.08</v>
      </c>
      <c r="K93" s="28"/>
    </row>
    <row r="94" spans="1:11" x14ac:dyDescent="0.4">
      <c r="A94" s="9">
        <v>90</v>
      </c>
      <c r="B94" s="9" t="s">
        <v>64</v>
      </c>
      <c r="C94" s="9">
        <v>4</v>
      </c>
      <c r="D94" s="11">
        <v>1.08</v>
      </c>
      <c r="E94" s="11">
        <f t="shared" si="3"/>
        <v>4.32</v>
      </c>
      <c r="F94" s="17">
        <v>0.2</v>
      </c>
      <c r="G94" s="11">
        <v>0.86</v>
      </c>
      <c r="H94" s="11">
        <f t="shared" si="4"/>
        <v>5.1800000000000006</v>
      </c>
      <c r="I94" s="25">
        <f t="shared" si="5"/>
        <v>1.2950000000000004</v>
      </c>
      <c r="K94" s="28"/>
    </row>
    <row r="95" spans="1:11" x14ac:dyDescent="0.4">
      <c r="A95" s="9">
        <v>91</v>
      </c>
      <c r="B95" s="9" t="s">
        <v>65</v>
      </c>
      <c r="C95" s="9">
        <v>2</v>
      </c>
      <c r="D95" s="11">
        <v>1.86</v>
      </c>
      <c r="E95" s="11">
        <f t="shared" si="3"/>
        <v>3.72</v>
      </c>
      <c r="F95" s="17">
        <v>0.2</v>
      </c>
      <c r="G95" s="11">
        <v>0.74</v>
      </c>
      <c r="H95" s="11">
        <f t="shared" si="4"/>
        <v>4.46</v>
      </c>
      <c r="I95" s="25">
        <f t="shared" si="5"/>
        <v>1.115</v>
      </c>
      <c r="K95" s="28"/>
    </row>
    <row r="96" spans="1:11" x14ac:dyDescent="0.4">
      <c r="A96" s="9">
        <v>92</v>
      </c>
      <c r="B96" s="9" t="s">
        <v>66</v>
      </c>
      <c r="C96" s="9">
        <v>5</v>
      </c>
      <c r="D96" s="11">
        <v>1.97</v>
      </c>
      <c r="E96" s="11">
        <f t="shared" si="3"/>
        <v>9.85</v>
      </c>
      <c r="F96" s="17">
        <v>0.2</v>
      </c>
      <c r="G96" s="11">
        <v>1.97</v>
      </c>
      <c r="H96" s="11">
        <f t="shared" si="4"/>
        <v>11.82</v>
      </c>
      <c r="I96" s="25">
        <f t="shared" si="5"/>
        <v>2.9550000000000001</v>
      </c>
      <c r="K96" s="28"/>
    </row>
    <row r="97" spans="1:11" x14ac:dyDescent="0.4">
      <c r="A97" s="9">
        <v>93</v>
      </c>
      <c r="B97" s="9" t="s">
        <v>67</v>
      </c>
      <c r="C97" s="9">
        <v>4</v>
      </c>
      <c r="D97" s="11">
        <v>0.51</v>
      </c>
      <c r="E97" s="11">
        <f t="shared" si="3"/>
        <v>2.04</v>
      </c>
      <c r="F97" s="17">
        <v>0.2</v>
      </c>
      <c r="G97" s="11">
        <v>0.41</v>
      </c>
      <c r="H97" s="11">
        <f t="shared" si="4"/>
        <v>2.4500000000000002</v>
      </c>
      <c r="I97" s="25">
        <f t="shared" si="5"/>
        <v>0.61250000000000004</v>
      </c>
      <c r="K97" s="28"/>
    </row>
    <row r="98" spans="1:11" x14ac:dyDescent="0.4">
      <c r="A98" s="9">
        <v>94</v>
      </c>
      <c r="B98" s="9" t="s">
        <v>68</v>
      </c>
      <c r="C98" s="9">
        <v>5</v>
      </c>
      <c r="D98" s="11">
        <v>0.45</v>
      </c>
      <c r="E98" s="11">
        <f t="shared" si="3"/>
        <v>2.25</v>
      </c>
      <c r="F98" s="17">
        <v>0.2</v>
      </c>
      <c r="G98" s="11">
        <v>0.45</v>
      </c>
      <c r="H98" s="11">
        <f t="shared" si="4"/>
        <v>2.7</v>
      </c>
      <c r="I98" s="25">
        <f t="shared" si="5"/>
        <v>0.67500000000000004</v>
      </c>
      <c r="K98" s="28"/>
    </row>
    <row r="99" spans="1:11" x14ac:dyDescent="0.4">
      <c r="A99" s="9">
        <v>95</v>
      </c>
      <c r="B99" s="9" t="s">
        <v>69</v>
      </c>
      <c r="C99" s="9">
        <v>13</v>
      </c>
      <c r="D99" s="11">
        <v>1.01</v>
      </c>
      <c r="E99" s="11">
        <f t="shared" si="3"/>
        <v>13.13</v>
      </c>
      <c r="F99" s="17">
        <v>0.2</v>
      </c>
      <c r="G99" s="11">
        <v>2.63</v>
      </c>
      <c r="H99" s="11">
        <f t="shared" si="4"/>
        <v>15.760000000000002</v>
      </c>
      <c r="I99" s="25">
        <f t="shared" si="5"/>
        <v>3.9400000000000004</v>
      </c>
      <c r="K99" s="28"/>
    </row>
    <row r="100" spans="1:11" x14ac:dyDescent="0.4">
      <c r="A100" s="9">
        <v>96</v>
      </c>
      <c r="B100" s="9" t="s">
        <v>70</v>
      </c>
      <c r="C100" s="9">
        <v>5</v>
      </c>
      <c r="D100" s="11">
        <v>0.56000000000000005</v>
      </c>
      <c r="E100" s="11">
        <f t="shared" si="3"/>
        <v>2.8000000000000003</v>
      </c>
      <c r="F100" s="17">
        <v>0.2</v>
      </c>
      <c r="G100" s="11">
        <v>0.56000000000000005</v>
      </c>
      <c r="H100" s="11">
        <f t="shared" si="4"/>
        <v>3.3600000000000003</v>
      </c>
      <c r="I100" s="25">
        <f t="shared" si="5"/>
        <v>0.84000000000000019</v>
      </c>
      <c r="K100" s="28"/>
    </row>
    <row r="101" spans="1:11" x14ac:dyDescent="0.4">
      <c r="A101" s="9">
        <v>97</v>
      </c>
      <c r="B101" s="9" t="s">
        <v>72</v>
      </c>
      <c r="C101" s="9">
        <v>20</v>
      </c>
      <c r="D101" s="11">
        <v>0.7</v>
      </c>
      <c r="E101" s="11">
        <f t="shared" si="3"/>
        <v>14</v>
      </c>
      <c r="F101" s="17">
        <v>0.2</v>
      </c>
      <c r="G101" s="11">
        <v>2.8</v>
      </c>
      <c r="H101" s="11">
        <f t="shared" si="4"/>
        <v>16.8</v>
      </c>
      <c r="I101" s="25">
        <f t="shared" si="5"/>
        <v>4.2</v>
      </c>
      <c r="K101" s="28"/>
    </row>
    <row r="102" spans="1:11" x14ac:dyDescent="0.4">
      <c r="A102" s="9">
        <v>98</v>
      </c>
      <c r="B102" s="9" t="s">
        <v>71</v>
      </c>
      <c r="C102" s="9">
        <v>7</v>
      </c>
      <c r="D102" s="11">
        <v>0.33</v>
      </c>
      <c r="E102" s="11">
        <f t="shared" si="3"/>
        <v>2.31</v>
      </c>
      <c r="F102" s="17">
        <v>0.2</v>
      </c>
      <c r="G102" s="11">
        <v>0.46</v>
      </c>
      <c r="H102" s="11">
        <f t="shared" si="4"/>
        <v>2.77</v>
      </c>
      <c r="I102" s="25">
        <f t="shared" si="5"/>
        <v>0.6925</v>
      </c>
      <c r="K102" s="28"/>
    </row>
    <row r="103" spans="1:11" x14ac:dyDescent="0.4">
      <c r="A103" s="9">
        <v>99</v>
      </c>
      <c r="B103" s="9" t="s">
        <v>73</v>
      </c>
      <c r="C103" s="9">
        <v>5</v>
      </c>
      <c r="D103" s="11">
        <v>0.31</v>
      </c>
      <c r="E103" s="11">
        <f t="shared" si="3"/>
        <v>1.55</v>
      </c>
      <c r="F103" s="17">
        <v>0.2</v>
      </c>
      <c r="G103" s="11">
        <v>0.31</v>
      </c>
      <c r="H103" s="11">
        <f t="shared" si="4"/>
        <v>1.86</v>
      </c>
      <c r="I103" s="25">
        <f t="shared" si="5"/>
        <v>0.46500000000000002</v>
      </c>
      <c r="K103" s="28"/>
    </row>
    <row r="104" spans="1:11" x14ac:dyDescent="0.4">
      <c r="A104" s="9">
        <v>100</v>
      </c>
      <c r="B104" s="9" t="s">
        <v>74</v>
      </c>
      <c r="C104" s="9">
        <v>1</v>
      </c>
      <c r="D104" s="11">
        <v>0.9</v>
      </c>
      <c r="E104" s="11">
        <f t="shared" si="3"/>
        <v>0.9</v>
      </c>
      <c r="F104" s="17">
        <v>0.2</v>
      </c>
      <c r="G104" s="11">
        <v>0.18</v>
      </c>
      <c r="H104" s="11">
        <f t="shared" si="4"/>
        <v>1.08</v>
      </c>
      <c r="I104" s="25">
        <f t="shared" si="5"/>
        <v>0.27</v>
      </c>
      <c r="K104" s="28"/>
    </row>
    <row r="105" spans="1:11" x14ac:dyDescent="0.4">
      <c r="A105" s="9">
        <v>101</v>
      </c>
      <c r="B105" s="9" t="s">
        <v>75</v>
      </c>
      <c r="C105" s="9">
        <v>2</v>
      </c>
      <c r="D105" s="11">
        <v>0.81</v>
      </c>
      <c r="E105" s="11">
        <f t="shared" si="3"/>
        <v>1.62</v>
      </c>
      <c r="F105" s="17">
        <v>0.2</v>
      </c>
      <c r="G105" s="11">
        <v>0.32</v>
      </c>
      <c r="H105" s="11">
        <f t="shared" si="4"/>
        <v>1.9400000000000002</v>
      </c>
      <c r="I105" s="25">
        <f t="shared" si="5"/>
        <v>0.4850000000000001</v>
      </c>
      <c r="K105" s="28"/>
    </row>
    <row r="106" spans="1:11" x14ac:dyDescent="0.4">
      <c r="A106" s="9">
        <v>102</v>
      </c>
      <c r="B106" s="9" t="s">
        <v>76</v>
      </c>
      <c r="C106" s="9">
        <v>5</v>
      </c>
      <c r="D106" s="11">
        <v>0.53</v>
      </c>
      <c r="E106" s="11">
        <f t="shared" si="3"/>
        <v>2.6500000000000004</v>
      </c>
      <c r="F106" s="17">
        <v>0.2</v>
      </c>
      <c r="G106" s="11">
        <v>0.53</v>
      </c>
      <c r="H106" s="11">
        <f t="shared" si="4"/>
        <v>3.1800000000000006</v>
      </c>
      <c r="I106" s="25">
        <f t="shared" si="5"/>
        <v>0.79500000000000015</v>
      </c>
      <c r="K106" s="28"/>
    </row>
    <row r="107" spans="1:11" x14ac:dyDescent="0.4">
      <c r="A107" s="9">
        <v>103</v>
      </c>
      <c r="B107" s="9" t="s">
        <v>77</v>
      </c>
      <c r="C107" s="9">
        <v>13</v>
      </c>
      <c r="D107" s="11">
        <v>0.39</v>
      </c>
      <c r="E107" s="11">
        <f t="shared" si="3"/>
        <v>5.07</v>
      </c>
      <c r="F107" s="17">
        <v>0.2</v>
      </c>
      <c r="G107" s="11">
        <v>1.01</v>
      </c>
      <c r="H107" s="11">
        <f t="shared" si="4"/>
        <v>6.08</v>
      </c>
      <c r="I107" s="25">
        <f t="shared" si="5"/>
        <v>1.52</v>
      </c>
      <c r="K107" s="28"/>
    </row>
    <row r="108" spans="1:11" x14ac:dyDescent="0.4">
      <c r="A108" s="9">
        <v>104</v>
      </c>
      <c r="B108" s="9" t="s">
        <v>78</v>
      </c>
      <c r="C108" s="9">
        <v>3</v>
      </c>
      <c r="D108" s="11">
        <v>0.76</v>
      </c>
      <c r="E108" s="11">
        <f t="shared" si="3"/>
        <v>2.2800000000000002</v>
      </c>
      <c r="F108" s="17">
        <v>0.2</v>
      </c>
      <c r="G108" s="11">
        <v>0.46</v>
      </c>
      <c r="H108" s="11">
        <f t="shared" si="4"/>
        <v>2.74</v>
      </c>
      <c r="I108" s="25">
        <f t="shared" si="5"/>
        <v>0.68500000000000005</v>
      </c>
      <c r="K108" s="28"/>
    </row>
    <row r="109" spans="1:11" x14ac:dyDescent="0.4">
      <c r="A109" s="9">
        <v>105</v>
      </c>
      <c r="B109" s="9" t="s">
        <v>79</v>
      </c>
      <c r="C109" s="9">
        <v>5</v>
      </c>
      <c r="D109" s="11">
        <v>1.25</v>
      </c>
      <c r="E109" s="11">
        <f t="shared" si="3"/>
        <v>6.25</v>
      </c>
      <c r="F109" s="17">
        <v>0.2</v>
      </c>
      <c r="G109" s="11">
        <v>1.25</v>
      </c>
      <c r="H109" s="11">
        <f t="shared" si="4"/>
        <v>7.5</v>
      </c>
      <c r="I109" s="25">
        <f t="shared" si="5"/>
        <v>1.875</v>
      </c>
      <c r="K109" s="28"/>
    </row>
    <row r="110" spans="1:11" x14ac:dyDescent="0.4">
      <c r="A110" s="9">
        <v>106</v>
      </c>
      <c r="B110" s="9" t="s">
        <v>80</v>
      </c>
      <c r="C110" s="9">
        <v>2</v>
      </c>
      <c r="D110" s="11">
        <v>1.05</v>
      </c>
      <c r="E110" s="11">
        <f t="shared" si="3"/>
        <v>2.1</v>
      </c>
      <c r="F110" s="17">
        <v>0.2</v>
      </c>
      <c r="G110" s="11">
        <v>0.42</v>
      </c>
      <c r="H110" s="11">
        <f t="shared" si="4"/>
        <v>2.52</v>
      </c>
      <c r="I110" s="25">
        <f t="shared" si="5"/>
        <v>0.63</v>
      </c>
      <c r="K110" s="28"/>
    </row>
    <row r="111" spans="1:11" x14ac:dyDescent="0.4">
      <c r="A111" s="9">
        <v>107</v>
      </c>
      <c r="B111" s="9" t="s">
        <v>81</v>
      </c>
      <c r="C111" s="9">
        <v>2</v>
      </c>
      <c r="D111" s="11">
        <v>0.84</v>
      </c>
      <c r="E111" s="11">
        <f t="shared" si="3"/>
        <v>1.68</v>
      </c>
      <c r="F111" s="17">
        <v>0.2</v>
      </c>
      <c r="G111" s="11">
        <v>0.34</v>
      </c>
      <c r="H111" s="11">
        <f t="shared" si="4"/>
        <v>2.02</v>
      </c>
      <c r="I111" s="25">
        <f t="shared" si="5"/>
        <v>0.505</v>
      </c>
      <c r="K111" s="28"/>
    </row>
    <row r="112" spans="1:11" x14ac:dyDescent="0.4">
      <c r="A112" s="9">
        <v>108</v>
      </c>
      <c r="B112" s="9" t="s">
        <v>82</v>
      </c>
      <c r="C112" s="9">
        <v>6</v>
      </c>
      <c r="D112" s="11">
        <v>0.93</v>
      </c>
      <c r="E112" s="11">
        <f t="shared" si="3"/>
        <v>5.58</v>
      </c>
      <c r="F112" s="17">
        <v>0.2</v>
      </c>
      <c r="G112" s="11">
        <v>1.1200000000000001</v>
      </c>
      <c r="H112" s="11">
        <f t="shared" si="4"/>
        <v>6.7</v>
      </c>
      <c r="I112" s="25">
        <f t="shared" si="5"/>
        <v>1.675</v>
      </c>
      <c r="K112" s="28"/>
    </row>
    <row r="113" spans="1:11" x14ac:dyDescent="0.4">
      <c r="A113" s="9">
        <v>109</v>
      </c>
      <c r="B113" s="9" t="s">
        <v>83</v>
      </c>
      <c r="C113" s="9">
        <v>3</v>
      </c>
      <c r="D113" s="11">
        <v>0.84</v>
      </c>
      <c r="E113" s="11">
        <f t="shared" si="3"/>
        <v>2.52</v>
      </c>
      <c r="F113" s="17">
        <v>0.2</v>
      </c>
      <c r="G113" s="11">
        <v>0.5</v>
      </c>
      <c r="H113" s="11">
        <f t="shared" si="4"/>
        <v>3.02</v>
      </c>
      <c r="I113" s="25">
        <f t="shared" si="5"/>
        <v>0.755</v>
      </c>
      <c r="K113" s="28"/>
    </row>
    <row r="114" spans="1:11" x14ac:dyDescent="0.4">
      <c r="A114" s="9">
        <v>110</v>
      </c>
      <c r="B114" s="9" t="s">
        <v>84</v>
      </c>
      <c r="C114" s="9">
        <v>8</v>
      </c>
      <c r="D114" s="11">
        <v>1.1000000000000001</v>
      </c>
      <c r="E114" s="11">
        <f t="shared" si="3"/>
        <v>8.8000000000000007</v>
      </c>
      <c r="F114" s="17">
        <v>0.2</v>
      </c>
      <c r="G114" s="11">
        <v>1.76</v>
      </c>
      <c r="H114" s="11">
        <f t="shared" si="4"/>
        <v>10.56</v>
      </c>
      <c r="I114" s="25">
        <f t="shared" si="5"/>
        <v>2.64</v>
      </c>
      <c r="K114" s="28"/>
    </row>
    <row r="115" spans="1:11" x14ac:dyDescent="0.4">
      <c r="A115" s="9">
        <v>111</v>
      </c>
      <c r="B115" s="9" t="s">
        <v>85</v>
      </c>
      <c r="C115" s="9">
        <v>3</v>
      </c>
      <c r="D115" s="11">
        <v>1.33</v>
      </c>
      <c r="E115" s="11">
        <f t="shared" si="3"/>
        <v>3.99</v>
      </c>
      <c r="F115" s="17">
        <v>0.2</v>
      </c>
      <c r="G115" s="11">
        <v>0.8</v>
      </c>
      <c r="H115" s="11">
        <f t="shared" si="4"/>
        <v>4.79</v>
      </c>
      <c r="I115" s="25">
        <f t="shared" si="5"/>
        <v>1.1975</v>
      </c>
      <c r="K115" s="28"/>
    </row>
    <row r="116" spans="1:11" x14ac:dyDescent="0.4">
      <c r="A116" s="9">
        <v>112</v>
      </c>
      <c r="B116" s="9" t="s">
        <v>86</v>
      </c>
      <c r="C116" s="9">
        <v>4</v>
      </c>
      <c r="D116" s="11">
        <v>1.68</v>
      </c>
      <c r="E116" s="11">
        <f t="shared" si="3"/>
        <v>6.72</v>
      </c>
      <c r="F116" s="17">
        <v>0.2</v>
      </c>
      <c r="G116" s="11">
        <v>1.34</v>
      </c>
      <c r="H116" s="11">
        <f t="shared" si="4"/>
        <v>8.06</v>
      </c>
      <c r="I116" s="25">
        <f t="shared" si="5"/>
        <v>2.0150000000000001</v>
      </c>
      <c r="K116" s="28"/>
    </row>
    <row r="117" spans="1:11" x14ac:dyDescent="0.4">
      <c r="A117" s="9">
        <v>113</v>
      </c>
      <c r="B117" s="9" t="s">
        <v>87</v>
      </c>
      <c r="C117" s="9">
        <v>3</v>
      </c>
      <c r="D117" s="11">
        <v>1.54</v>
      </c>
      <c r="E117" s="11">
        <f t="shared" si="3"/>
        <v>4.62</v>
      </c>
      <c r="F117" s="17">
        <v>0.2</v>
      </c>
      <c r="G117" s="11">
        <v>0.92</v>
      </c>
      <c r="H117" s="11">
        <f t="shared" si="4"/>
        <v>5.54</v>
      </c>
      <c r="I117" s="25">
        <f t="shared" si="5"/>
        <v>1.385</v>
      </c>
      <c r="K117" s="28"/>
    </row>
    <row r="118" spans="1:11" x14ac:dyDescent="0.4">
      <c r="A118" s="9">
        <v>114</v>
      </c>
      <c r="B118" s="9" t="s">
        <v>88</v>
      </c>
      <c r="C118" s="9">
        <v>4</v>
      </c>
      <c r="D118" s="11">
        <v>1.33</v>
      </c>
      <c r="E118" s="11">
        <f t="shared" si="3"/>
        <v>5.32</v>
      </c>
      <c r="F118" s="17">
        <v>0.2</v>
      </c>
      <c r="G118" s="11">
        <v>1.06</v>
      </c>
      <c r="H118" s="11">
        <f t="shared" si="4"/>
        <v>6.3800000000000008</v>
      </c>
      <c r="I118" s="25">
        <f t="shared" si="5"/>
        <v>1.5950000000000002</v>
      </c>
      <c r="K118" s="28"/>
    </row>
    <row r="119" spans="1:11" x14ac:dyDescent="0.4">
      <c r="A119" s="9">
        <v>115</v>
      </c>
      <c r="B119" s="9" t="s">
        <v>89</v>
      </c>
      <c r="C119" s="9">
        <v>4</v>
      </c>
      <c r="D119" s="11">
        <v>1.28</v>
      </c>
      <c r="E119" s="11">
        <f t="shared" si="3"/>
        <v>5.12</v>
      </c>
      <c r="F119" s="17">
        <v>0.2</v>
      </c>
      <c r="G119" s="11">
        <v>1.02</v>
      </c>
      <c r="H119" s="11">
        <f t="shared" si="4"/>
        <v>6.1400000000000006</v>
      </c>
      <c r="I119" s="25">
        <f t="shared" si="5"/>
        <v>1.5349999999999999</v>
      </c>
      <c r="K119" s="28"/>
    </row>
    <row r="120" spans="1:11" x14ac:dyDescent="0.4">
      <c r="A120" s="9">
        <v>116</v>
      </c>
      <c r="B120" s="9" t="s">
        <v>90</v>
      </c>
      <c r="C120" s="9">
        <v>3</v>
      </c>
      <c r="D120" s="11">
        <v>1.42</v>
      </c>
      <c r="E120" s="11">
        <f t="shared" si="3"/>
        <v>4.26</v>
      </c>
      <c r="F120" s="17">
        <v>0.2</v>
      </c>
      <c r="G120" s="11">
        <v>0.85</v>
      </c>
      <c r="H120" s="11">
        <f t="shared" si="4"/>
        <v>5.1099999999999994</v>
      </c>
      <c r="I120" s="25">
        <f t="shared" si="5"/>
        <v>1.2774999999999999</v>
      </c>
      <c r="K120" s="28"/>
    </row>
    <row r="121" spans="1:11" x14ac:dyDescent="0.4">
      <c r="A121" s="9">
        <v>117</v>
      </c>
      <c r="B121" s="9" t="s">
        <v>91</v>
      </c>
      <c r="C121" s="9">
        <v>5</v>
      </c>
      <c r="D121" s="11">
        <v>1.42</v>
      </c>
      <c r="E121" s="11">
        <f t="shared" si="3"/>
        <v>7.1</v>
      </c>
      <c r="F121" s="17">
        <v>0.2</v>
      </c>
      <c r="G121" s="11">
        <v>1.42</v>
      </c>
      <c r="H121" s="11">
        <f t="shared" si="4"/>
        <v>8.52</v>
      </c>
      <c r="I121" s="25">
        <f t="shared" si="5"/>
        <v>2.13</v>
      </c>
      <c r="K121" s="28"/>
    </row>
    <row r="122" spans="1:11" x14ac:dyDescent="0.4">
      <c r="A122" s="9">
        <v>118</v>
      </c>
      <c r="B122" s="9" t="s">
        <v>92</v>
      </c>
      <c r="C122" s="9">
        <v>3</v>
      </c>
      <c r="D122" s="11">
        <v>1.19</v>
      </c>
      <c r="E122" s="11">
        <f t="shared" si="3"/>
        <v>3.57</v>
      </c>
      <c r="F122" s="17">
        <v>0.2</v>
      </c>
      <c r="G122" s="11">
        <v>0.71</v>
      </c>
      <c r="H122" s="11">
        <f t="shared" si="4"/>
        <v>4.2799999999999994</v>
      </c>
      <c r="I122" s="25">
        <f t="shared" si="5"/>
        <v>1.0699999999999998</v>
      </c>
      <c r="K122" s="28"/>
    </row>
    <row r="123" spans="1:11" x14ac:dyDescent="0.4">
      <c r="A123" s="9">
        <v>119</v>
      </c>
      <c r="B123" s="9" t="s">
        <v>93</v>
      </c>
      <c r="C123" s="9">
        <v>1</v>
      </c>
      <c r="D123" s="11">
        <v>1.8</v>
      </c>
      <c r="E123" s="11">
        <f t="shared" si="3"/>
        <v>1.8</v>
      </c>
      <c r="F123" s="17">
        <v>0.2</v>
      </c>
      <c r="G123" s="11">
        <v>0.36</v>
      </c>
      <c r="H123" s="11">
        <f t="shared" si="4"/>
        <v>2.16</v>
      </c>
      <c r="I123" s="25">
        <f t="shared" si="5"/>
        <v>0.54</v>
      </c>
      <c r="K123" s="28"/>
    </row>
    <row r="124" spans="1:11" x14ac:dyDescent="0.4">
      <c r="A124" s="9">
        <v>120</v>
      </c>
      <c r="B124" s="9" t="s">
        <v>94</v>
      </c>
      <c r="C124" s="9">
        <v>5</v>
      </c>
      <c r="D124" s="11">
        <v>1.86</v>
      </c>
      <c r="E124" s="11">
        <f t="shared" si="3"/>
        <v>9.3000000000000007</v>
      </c>
      <c r="F124" s="17">
        <v>0.2</v>
      </c>
      <c r="G124" s="11">
        <v>1.86</v>
      </c>
      <c r="H124" s="11">
        <f t="shared" si="4"/>
        <v>11.16</v>
      </c>
      <c r="I124" s="25">
        <f t="shared" si="5"/>
        <v>2.79</v>
      </c>
      <c r="K124" s="28"/>
    </row>
    <row r="125" spans="1:11" x14ac:dyDescent="0.4">
      <c r="A125" s="9">
        <v>121</v>
      </c>
      <c r="B125" s="9" t="s">
        <v>95</v>
      </c>
      <c r="C125" s="9">
        <v>3</v>
      </c>
      <c r="D125" s="11">
        <v>0.93</v>
      </c>
      <c r="E125" s="11">
        <f t="shared" si="3"/>
        <v>2.79</v>
      </c>
      <c r="F125" s="17">
        <v>0.2</v>
      </c>
      <c r="G125" s="11">
        <v>0.56000000000000005</v>
      </c>
      <c r="H125" s="11">
        <f t="shared" si="4"/>
        <v>3.35</v>
      </c>
      <c r="I125" s="25">
        <f t="shared" si="5"/>
        <v>0.83750000000000002</v>
      </c>
      <c r="K125" s="28"/>
    </row>
    <row r="126" spans="1:11" x14ac:dyDescent="0.4">
      <c r="A126" s="9">
        <v>122</v>
      </c>
      <c r="B126" s="9" t="s">
        <v>96</v>
      </c>
      <c r="C126" s="9">
        <v>3</v>
      </c>
      <c r="D126" s="11">
        <v>1.1599999999999999</v>
      </c>
      <c r="E126" s="11">
        <f t="shared" si="3"/>
        <v>3.4799999999999995</v>
      </c>
      <c r="F126" s="17">
        <v>0.2</v>
      </c>
      <c r="G126" s="11">
        <v>0.7</v>
      </c>
      <c r="H126" s="11">
        <f t="shared" si="4"/>
        <v>4.18</v>
      </c>
      <c r="I126" s="25">
        <f t="shared" si="5"/>
        <v>1.0449999999999999</v>
      </c>
      <c r="K126" s="28"/>
    </row>
    <row r="127" spans="1:11" x14ac:dyDescent="0.4">
      <c r="A127" s="9">
        <v>123</v>
      </c>
      <c r="B127" s="9" t="s">
        <v>97</v>
      </c>
      <c r="C127" s="9">
        <v>2</v>
      </c>
      <c r="D127" s="11">
        <v>1.86</v>
      </c>
      <c r="E127" s="11">
        <f t="shared" si="3"/>
        <v>3.72</v>
      </c>
      <c r="F127" s="17">
        <v>0.2</v>
      </c>
      <c r="G127" s="11">
        <v>0.74</v>
      </c>
      <c r="H127" s="11">
        <f t="shared" si="4"/>
        <v>4.46</v>
      </c>
      <c r="I127" s="25">
        <f t="shared" si="5"/>
        <v>1.115</v>
      </c>
      <c r="K127" s="28"/>
    </row>
    <row r="128" spans="1:11" x14ac:dyDescent="0.4">
      <c r="A128" s="9">
        <v>124</v>
      </c>
      <c r="B128" s="9" t="s">
        <v>98</v>
      </c>
      <c r="C128" s="9">
        <v>2</v>
      </c>
      <c r="D128" s="11">
        <v>1.04</v>
      </c>
      <c r="E128" s="11">
        <f t="shared" si="3"/>
        <v>2.08</v>
      </c>
      <c r="F128" s="17">
        <v>0.2</v>
      </c>
      <c r="G128" s="11">
        <v>0.42</v>
      </c>
      <c r="H128" s="11">
        <f t="shared" si="4"/>
        <v>2.5</v>
      </c>
      <c r="I128" s="25">
        <f t="shared" si="5"/>
        <v>0.625</v>
      </c>
      <c r="K128" s="28"/>
    </row>
    <row r="129" spans="1:11" x14ac:dyDescent="0.4">
      <c r="A129" s="9">
        <v>125</v>
      </c>
      <c r="B129" s="9" t="s">
        <v>99</v>
      </c>
      <c r="C129" s="9">
        <v>2</v>
      </c>
      <c r="D129" s="11">
        <v>2.35</v>
      </c>
      <c r="E129" s="11">
        <f t="shared" si="3"/>
        <v>4.7</v>
      </c>
      <c r="F129" s="17">
        <v>0.2</v>
      </c>
      <c r="G129" s="11">
        <v>0.94</v>
      </c>
      <c r="H129" s="11">
        <f t="shared" si="4"/>
        <v>5.6400000000000006</v>
      </c>
      <c r="I129" s="25">
        <f t="shared" si="5"/>
        <v>1.41</v>
      </c>
      <c r="K129" s="28"/>
    </row>
    <row r="130" spans="1:11" x14ac:dyDescent="0.4">
      <c r="A130" s="9">
        <v>126</v>
      </c>
      <c r="B130" s="9" t="s">
        <v>91</v>
      </c>
      <c r="C130" s="9">
        <v>1</v>
      </c>
      <c r="D130" s="11">
        <v>1.42</v>
      </c>
      <c r="E130" s="11">
        <f t="shared" si="3"/>
        <v>1.42</v>
      </c>
      <c r="F130" s="17">
        <v>0.2</v>
      </c>
      <c r="G130" s="11">
        <v>0.28000000000000003</v>
      </c>
      <c r="H130" s="11">
        <f t="shared" si="4"/>
        <v>1.7</v>
      </c>
      <c r="I130" s="25">
        <f t="shared" si="5"/>
        <v>0.42499999999999999</v>
      </c>
      <c r="K130" s="28"/>
    </row>
    <row r="131" spans="1:11" x14ac:dyDescent="0.4">
      <c r="A131" s="9">
        <v>127</v>
      </c>
      <c r="B131" s="9" t="s">
        <v>100</v>
      </c>
      <c r="C131" s="9">
        <v>2</v>
      </c>
      <c r="D131" s="11">
        <v>0.84</v>
      </c>
      <c r="E131" s="11">
        <f t="shared" si="3"/>
        <v>1.68</v>
      </c>
      <c r="F131" s="17">
        <v>0.2</v>
      </c>
      <c r="G131" s="11">
        <v>0.34</v>
      </c>
      <c r="H131" s="11">
        <f t="shared" si="4"/>
        <v>2.02</v>
      </c>
      <c r="I131" s="25">
        <f t="shared" si="5"/>
        <v>0.505</v>
      </c>
      <c r="K131" s="28"/>
    </row>
    <row r="132" spans="1:11" x14ac:dyDescent="0.4">
      <c r="A132" s="9">
        <v>128</v>
      </c>
      <c r="B132" s="9" t="s">
        <v>101</v>
      </c>
      <c r="C132" s="9">
        <v>3</v>
      </c>
      <c r="D132" s="11">
        <v>1.74</v>
      </c>
      <c r="E132" s="11">
        <f t="shared" si="3"/>
        <v>5.22</v>
      </c>
      <c r="F132" s="17">
        <v>0.2</v>
      </c>
      <c r="G132" s="11">
        <v>1.04</v>
      </c>
      <c r="H132" s="11">
        <f t="shared" si="4"/>
        <v>6.26</v>
      </c>
      <c r="I132" s="25">
        <f t="shared" si="5"/>
        <v>1.5649999999999999</v>
      </c>
      <c r="K132" s="28"/>
    </row>
    <row r="133" spans="1:11" x14ac:dyDescent="0.4">
      <c r="A133" s="9">
        <v>129</v>
      </c>
      <c r="B133" s="9" t="s">
        <v>102</v>
      </c>
      <c r="C133" s="9">
        <v>10</v>
      </c>
      <c r="D133" s="11">
        <v>1.86</v>
      </c>
      <c r="E133" s="11">
        <f t="shared" si="3"/>
        <v>18.600000000000001</v>
      </c>
      <c r="F133" s="17">
        <v>0.2</v>
      </c>
      <c r="G133" s="11">
        <v>3.72</v>
      </c>
      <c r="H133" s="11">
        <f t="shared" si="4"/>
        <v>22.32</v>
      </c>
      <c r="I133" s="25">
        <f t="shared" si="5"/>
        <v>5.58</v>
      </c>
      <c r="K133" s="28"/>
    </row>
    <row r="134" spans="1:11" x14ac:dyDescent="0.4">
      <c r="A134" s="9">
        <v>130</v>
      </c>
      <c r="B134" s="9" t="s">
        <v>103</v>
      </c>
      <c r="C134" s="9">
        <v>1</v>
      </c>
      <c r="D134" s="11">
        <v>0.99</v>
      </c>
      <c r="E134" s="11">
        <f t="shared" ref="E134:E197" si="6">C134*D134</f>
        <v>0.99</v>
      </c>
      <c r="F134" s="17">
        <v>0.2</v>
      </c>
      <c r="G134" s="11">
        <v>0.2</v>
      </c>
      <c r="H134" s="11">
        <f t="shared" ref="H134:H197" si="7">E134+G134</f>
        <v>1.19</v>
      </c>
      <c r="I134" s="25">
        <f t="shared" ref="I134:I197" si="8">H134*25/100</f>
        <v>0.29749999999999999</v>
      </c>
      <c r="K134" s="28"/>
    </row>
    <row r="135" spans="1:11" x14ac:dyDescent="0.4">
      <c r="A135" s="9">
        <v>131</v>
      </c>
      <c r="B135" s="9" t="s">
        <v>104</v>
      </c>
      <c r="C135" s="9">
        <v>1</v>
      </c>
      <c r="D135" s="11">
        <v>1.65</v>
      </c>
      <c r="E135" s="11">
        <f t="shared" si="6"/>
        <v>1.65</v>
      </c>
      <c r="F135" s="17">
        <v>0.2</v>
      </c>
      <c r="G135" s="11">
        <v>0.33</v>
      </c>
      <c r="H135" s="11">
        <f t="shared" si="7"/>
        <v>1.98</v>
      </c>
      <c r="I135" s="25">
        <f t="shared" si="8"/>
        <v>0.495</v>
      </c>
      <c r="K135" s="28"/>
    </row>
    <row r="136" spans="1:11" x14ac:dyDescent="0.4">
      <c r="A136" s="9">
        <v>132</v>
      </c>
      <c r="B136" s="9" t="s">
        <v>105</v>
      </c>
      <c r="C136" s="9">
        <v>1</v>
      </c>
      <c r="D136" s="11">
        <v>0.61</v>
      </c>
      <c r="E136" s="11">
        <f t="shared" si="6"/>
        <v>0.61</v>
      </c>
      <c r="F136" s="17">
        <v>0.2</v>
      </c>
      <c r="G136" s="11">
        <v>0.12</v>
      </c>
      <c r="H136" s="11">
        <f t="shared" si="7"/>
        <v>0.73</v>
      </c>
      <c r="I136" s="25">
        <f t="shared" si="8"/>
        <v>0.1825</v>
      </c>
      <c r="K136" s="28"/>
    </row>
    <row r="137" spans="1:11" x14ac:dyDescent="0.4">
      <c r="A137" s="9">
        <v>133</v>
      </c>
      <c r="B137" s="9" t="s">
        <v>106</v>
      </c>
      <c r="C137" s="9">
        <v>1</v>
      </c>
      <c r="D137" s="11">
        <v>1.22</v>
      </c>
      <c r="E137" s="11">
        <f t="shared" si="6"/>
        <v>1.22</v>
      </c>
      <c r="F137" s="17">
        <v>0.2</v>
      </c>
      <c r="G137" s="11">
        <v>0.24</v>
      </c>
      <c r="H137" s="11">
        <f t="shared" si="7"/>
        <v>1.46</v>
      </c>
      <c r="I137" s="25">
        <f t="shared" si="8"/>
        <v>0.36499999999999999</v>
      </c>
      <c r="K137" s="28"/>
    </row>
    <row r="138" spans="1:11" x14ac:dyDescent="0.4">
      <c r="A138" s="9">
        <v>134</v>
      </c>
      <c r="B138" s="9" t="s">
        <v>107</v>
      </c>
      <c r="C138" s="9">
        <v>1</v>
      </c>
      <c r="D138" s="11">
        <v>0.51</v>
      </c>
      <c r="E138" s="11">
        <f t="shared" si="6"/>
        <v>0.51</v>
      </c>
      <c r="F138" s="17">
        <v>0.2</v>
      </c>
      <c r="G138" s="11">
        <v>0.1</v>
      </c>
      <c r="H138" s="11">
        <f t="shared" si="7"/>
        <v>0.61</v>
      </c>
      <c r="I138" s="25">
        <f t="shared" si="8"/>
        <v>0.1525</v>
      </c>
      <c r="K138" s="28"/>
    </row>
    <row r="139" spans="1:11" x14ac:dyDescent="0.4">
      <c r="A139" s="9">
        <v>135</v>
      </c>
      <c r="B139" s="9" t="s">
        <v>108</v>
      </c>
      <c r="C139" s="9">
        <v>1</v>
      </c>
      <c r="D139" s="11">
        <v>0.83</v>
      </c>
      <c r="E139" s="11">
        <f t="shared" si="6"/>
        <v>0.83</v>
      </c>
      <c r="F139" s="17">
        <v>0.2</v>
      </c>
      <c r="G139" s="11">
        <v>0.17</v>
      </c>
      <c r="H139" s="11">
        <f t="shared" si="7"/>
        <v>1</v>
      </c>
      <c r="I139" s="25">
        <f t="shared" si="8"/>
        <v>0.25</v>
      </c>
      <c r="K139" s="28"/>
    </row>
    <row r="140" spans="1:11" x14ac:dyDescent="0.4">
      <c r="A140" s="9">
        <v>136</v>
      </c>
      <c r="B140" s="9" t="s">
        <v>108</v>
      </c>
      <c r="C140" s="9">
        <v>3</v>
      </c>
      <c r="D140" s="11">
        <v>0.83</v>
      </c>
      <c r="E140" s="11">
        <f t="shared" si="6"/>
        <v>2.4899999999999998</v>
      </c>
      <c r="F140" s="17">
        <v>0.2</v>
      </c>
      <c r="G140" s="11">
        <v>0.5</v>
      </c>
      <c r="H140" s="11">
        <f t="shared" si="7"/>
        <v>2.9899999999999998</v>
      </c>
      <c r="I140" s="25">
        <f t="shared" si="8"/>
        <v>0.74750000000000005</v>
      </c>
      <c r="K140" s="28"/>
    </row>
    <row r="141" spans="1:11" x14ac:dyDescent="0.4">
      <c r="A141" s="9">
        <v>137</v>
      </c>
      <c r="B141" s="9" t="s">
        <v>109</v>
      </c>
      <c r="C141" s="9">
        <v>3</v>
      </c>
      <c r="D141" s="11">
        <v>1.49</v>
      </c>
      <c r="E141" s="11">
        <f t="shared" si="6"/>
        <v>4.47</v>
      </c>
      <c r="F141" s="17">
        <v>0.2</v>
      </c>
      <c r="G141" s="11">
        <v>0.89</v>
      </c>
      <c r="H141" s="11">
        <f t="shared" si="7"/>
        <v>5.3599999999999994</v>
      </c>
      <c r="I141" s="25">
        <f t="shared" si="8"/>
        <v>1.34</v>
      </c>
      <c r="K141" s="28"/>
    </row>
    <row r="142" spans="1:11" x14ac:dyDescent="0.4">
      <c r="A142" s="9">
        <v>138</v>
      </c>
      <c r="B142" s="9" t="s">
        <v>110</v>
      </c>
      <c r="C142" s="9">
        <v>3</v>
      </c>
      <c r="D142" s="11">
        <v>3.13</v>
      </c>
      <c r="E142" s="11">
        <f t="shared" si="6"/>
        <v>9.39</v>
      </c>
      <c r="F142" s="17">
        <v>0.2</v>
      </c>
      <c r="G142" s="11">
        <v>1.88</v>
      </c>
      <c r="H142" s="11">
        <f t="shared" si="7"/>
        <v>11.27</v>
      </c>
      <c r="I142" s="25">
        <f t="shared" si="8"/>
        <v>2.8174999999999999</v>
      </c>
      <c r="K142" s="28"/>
    </row>
    <row r="143" spans="1:11" x14ac:dyDescent="0.4">
      <c r="A143" s="9">
        <v>139</v>
      </c>
      <c r="B143" s="9" t="s">
        <v>111</v>
      </c>
      <c r="C143" s="9">
        <v>1</v>
      </c>
      <c r="D143" s="11">
        <v>0.68</v>
      </c>
      <c r="E143" s="11">
        <f t="shared" si="6"/>
        <v>0.68</v>
      </c>
      <c r="F143" s="17">
        <v>0.2</v>
      </c>
      <c r="G143" s="11">
        <v>0.14000000000000001</v>
      </c>
      <c r="H143" s="11">
        <f t="shared" si="7"/>
        <v>0.82000000000000006</v>
      </c>
      <c r="I143" s="25">
        <f t="shared" si="8"/>
        <v>0.20499999999999999</v>
      </c>
      <c r="K143" s="28"/>
    </row>
    <row r="144" spans="1:11" x14ac:dyDescent="0.4">
      <c r="A144" s="9">
        <v>140</v>
      </c>
      <c r="B144" s="9" t="s">
        <v>112</v>
      </c>
      <c r="C144" s="9">
        <v>2</v>
      </c>
      <c r="D144" s="11">
        <v>0.85</v>
      </c>
      <c r="E144" s="11">
        <f t="shared" si="6"/>
        <v>1.7</v>
      </c>
      <c r="F144" s="17">
        <v>0.2</v>
      </c>
      <c r="G144" s="11">
        <v>0.34</v>
      </c>
      <c r="H144" s="11">
        <f t="shared" si="7"/>
        <v>2.04</v>
      </c>
      <c r="I144" s="25">
        <f t="shared" si="8"/>
        <v>0.51</v>
      </c>
      <c r="K144" s="28"/>
    </row>
    <row r="145" spans="1:11" x14ac:dyDescent="0.4">
      <c r="A145" s="9">
        <v>141</v>
      </c>
      <c r="B145" s="9" t="s">
        <v>109</v>
      </c>
      <c r="C145" s="9">
        <v>3</v>
      </c>
      <c r="D145" s="11">
        <v>1.49</v>
      </c>
      <c r="E145" s="11">
        <f t="shared" si="6"/>
        <v>4.47</v>
      </c>
      <c r="F145" s="17">
        <v>0.2</v>
      </c>
      <c r="G145" s="11">
        <v>0.89</v>
      </c>
      <c r="H145" s="11">
        <f t="shared" si="7"/>
        <v>5.3599999999999994</v>
      </c>
      <c r="I145" s="25">
        <f t="shared" si="8"/>
        <v>1.34</v>
      </c>
      <c r="K145" s="28"/>
    </row>
    <row r="146" spans="1:11" x14ac:dyDescent="0.4">
      <c r="A146" s="9">
        <v>142</v>
      </c>
      <c r="B146" s="9" t="s">
        <v>113</v>
      </c>
      <c r="C146" s="9">
        <v>4</v>
      </c>
      <c r="D146" s="11">
        <v>1.57</v>
      </c>
      <c r="E146" s="11">
        <f t="shared" si="6"/>
        <v>6.28</v>
      </c>
      <c r="F146" s="17">
        <v>0.2</v>
      </c>
      <c r="G146" s="11">
        <v>1.26</v>
      </c>
      <c r="H146" s="11">
        <f t="shared" si="7"/>
        <v>7.54</v>
      </c>
      <c r="I146" s="25">
        <f t="shared" si="8"/>
        <v>1.885</v>
      </c>
      <c r="K146" s="28"/>
    </row>
    <row r="147" spans="1:11" x14ac:dyDescent="0.4">
      <c r="A147" s="9">
        <v>143</v>
      </c>
      <c r="B147" s="9" t="s">
        <v>114</v>
      </c>
      <c r="C147" s="9">
        <v>30</v>
      </c>
      <c r="D147" s="11">
        <v>4.42</v>
      </c>
      <c r="E147" s="11">
        <f t="shared" si="6"/>
        <v>132.6</v>
      </c>
      <c r="F147" s="17">
        <v>0.2</v>
      </c>
      <c r="G147" s="11">
        <v>26.52</v>
      </c>
      <c r="H147" s="11">
        <f t="shared" si="7"/>
        <v>159.12</v>
      </c>
      <c r="I147" s="25">
        <f t="shared" si="8"/>
        <v>39.78</v>
      </c>
      <c r="K147" s="28"/>
    </row>
    <row r="148" spans="1:11" x14ac:dyDescent="0.4">
      <c r="A148" s="9">
        <v>144</v>
      </c>
      <c r="B148" s="9" t="s">
        <v>115</v>
      </c>
      <c r="C148" s="9">
        <v>20</v>
      </c>
      <c r="D148" s="11">
        <v>2.06</v>
      </c>
      <c r="E148" s="11">
        <f t="shared" si="6"/>
        <v>41.2</v>
      </c>
      <c r="F148" s="17">
        <v>0.2</v>
      </c>
      <c r="G148" s="11">
        <v>8.24</v>
      </c>
      <c r="H148" s="11">
        <f t="shared" si="7"/>
        <v>49.440000000000005</v>
      </c>
      <c r="I148" s="25">
        <f t="shared" si="8"/>
        <v>12.360000000000003</v>
      </c>
      <c r="K148" s="28"/>
    </row>
    <row r="149" spans="1:11" x14ac:dyDescent="0.4">
      <c r="A149" s="9">
        <v>145</v>
      </c>
      <c r="B149" s="9" t="s">
        <v>116</v>
      </c>
      <c r="C149" s="9">
        <v>5</v>
      </c>
      <c r="D149" s="11">
        <v>1.88</v>
      </c>
      <c r="E149" s="11">
        <f t="shared" si="6"/>
        <v>9.3999999999999986</v>
      </c>
      <c r="F149" s="17">
        <v>0.2</v>
      </c>
      <c r="G149" s="11">
        <v>1.88</v>
      </c>
      <c r="H149" s="11">
        <f t="shared" si="7"/>
        <v>11.279999999999998</v>
      </c>
      <c r="I149" s="25">
        <f t="shared" si="8"/>
        <v>2.8199999999999994</v>
      </c>
      <c r="K149" s="28"/>
    </row>
    <row r="150" spans="1:11" ht="33.75" x14ac:dyDescent="0.4">
      <c r="A150" s="9">
        <v>146</v>
      </c>
      <c r="B150" s="10" t="s">
        <v>117</v>
      </c>
      <c r="C150" s="9">
        <v>3</v>
      </c>
      <c r="D150" s="11">
        <v>2.4E-2</v>
      </c>
      <c r="E150" s="11">
        <f t="shared" si="6"/>
        <v>7.2000000000000008E-2</v>
      </c>
      <c r="F150" s="17">
        <v>0.2</v>
      </c>
      <c r="G150" s="11">
        <v>0.01</v>
      </c>
      <c r="H150" s="11">
        <f t="shared" si="7"/>
        <v>8.2000000000000003E-2</v>
      </c>
      <c r="I150" s="25">
        <f t="shared" si="8"/>
        <v>2.0500000000000004E-2</v>
      </c>
      <c r="K150" s="28"/>
    </row>
    <row r="151" spans="1:11" x14ac:dyDescent="0.4">
      <c r="A151" s="9">
        <v>147</v>
      </c>
      <c r="B151" s="9" t="s">
        <v>118</v>
      </c>
      <c r="C151" s="9">
        <v>1</v>
      </c>
      <c r="D151" s="16">
        <v>1.44</v>
      </c>
      <c r="E151" s="11">
        <f t="shared" si="6"/>
        <v>1.44</v>
      </c>
      <c r="F151" s="17">
        <v>0.2</v>
      </c>
      <c r="G151" s="11">
        <v>0.28999999999999998</v>
      </c>
      <c r="H151" s="11">
        <f t="shared" si="7"/>
        <v>1.73</v>
      </c>
      <c r="I151" s="25">
        <f t="shared" si="8"/>
        <v>0.4325</v>
      </c>
      <c r="K151" s="28"/>
    </row>
    <row r="152" spans="1:11" x14ac:dyDescent="0.4">
      <c r="A152" s="9">
        <v>148</v>
      </c>
      <c r="B152" s="9" t="s">
        <v>119</v>
      </c>
      <c r="C152" s="9">
        <v>1</v>
      </c>
      <c r="D152" s="11">
        <v>1.88</v>
      </c>
      <c r="E152" s="11">
        <f t="shared" si="6"/>
        <v>1.88</v>
      </c>
      <c r="F152" s="17">
        <v>0.2</v>
      </c>
      <c r="G152" s="11">
        <v>0.38</v>
      </c>
      <c r="H152" s="11">
        <f t="shared" si="7"/>
        <v>2.2599999999999998</v>
      </c>
      <c r="I152" s="25">
        <f t="shared" si="8"/>
        <v>0.56499999999999995</v>
      </c>
      <c r="K152" s="28"/>
    </row>
    <row r="153" spans="1:11" x14ac:dyDescent="0.4">
      <c r="A153" s="9">
        <v>149</v>
      </c>
      <c r="B153" s="9" t="s">
        <v>120</v>
      </c>
      <c r="C153" s="9">
        <v>4</v>
      </c>
      <c r="D153" s="11">
        <v>11.24</v>
      </c>
      <c r="E153" s="11">
        <f t="shared" si="6"/>
        <v>44.96</v>
      </c>
      <c r="F153" s="17">
        <v>0.2</v>
      </c>
      <c r="G153" s="11">
        <v>8.99</v>
      </c>
      <c r="H153" s="11">
        <f t="shared" si="7"/>
        <v>53.95</v>
      </c>
      <c r="I153" s="25">
        <f t="shared" si="8"/>
        <v>13.487500000000001</v>
      </c>
      <c r="K153" s="28"/>
    </row>
    <row r="154" spans="1:11" x14ac:dyDescent="0.4">
      <c r="A154" s="9">
        <v>150</v>
      </c>
      <c r="B154" s="9" t="s">
        <v>121</v>
      </c>
      <c r="C154" s="9">
        <v>6</v>
      </c>
      <c r="D154" s="11">
        <v>7.45</v>
      </c>
      <c r="E154" s="11">
        <f t="shared" si="6"/>
        <v>44.7</v>
      </c>
      <c r="F154" s="17">
        <v>0.2</v>
      </c>
      <c r="G154" s="11">
        <v>8.94</v>
      </c>
      <c r="H154" s="11">
        <f t="shared" si="7"/>
        <v>53.64</v>
      </c>
      <c r="I154" s="25">
        <f t="shared" si="8"/>
        <v>13.41</v>
      </c>
      <c r="K154" s="28"/>
    </row>
    <row r="155" spans="1:11" x14ac:dyDescent="0.4">
      <c r="A155" s="9">
        <v>151</v>
      </c>
      <c r="B155" s="9" t="s">
        <v>122</v>
      </c>
      <c r="C155" s="9">
        <v>5</v>
      </c>
      <c r="D155" s="11">
        <v>2.72</v>
      </c>
      <c r="E155" s="11">
        <f t="shared" si="6"/>
        <v>13.600000000000001</v>
      </c>
      <c r="F155" s="17">
        <v>0.2</v>
      </c>
      <c r="G155" s="11">
        <v>2.72</v>
      </c>
      <c r="H155" s="11">
        <f t="shared" si="7"/>
        <v>16.32</v>
      </c>
      <c r="I155" s="25">
        <f t="shared" si="8"/>
        <v>4.08</v>
      </c>
      <c r="K155" s="28"/>
    </row>
    <row r="156" spans="1:11" x14ac:dyDescent="0.4">
      <c r="A156" s="9">
        <v>152</v>
      </c>
      <c r="B156" s="9" t="s">
        <v>123</v>
      </c>
      <c r="C156" s="9">
        <v>6</v>
      </c>
      <c r="D156" s="11">
        <v>3.87</v>
      </c>
      <c r="E156" s="11">
        <f t="shared" si="6"/>
        <v>23.22</v>
      </c>
      <c r="F156" s="17">
        <v>0.2</v>
      </c>
      <c r="G156" s="11">
        <v>4.6399999999999997</v>
      </c>
      <c r="H156" s="11">
        <f t="shared" si="7"/>
        <v>27.86</v>
      </c>
      <c r="I156" s="25">
        <f t="shared" si="8"/>
        <v>6.9649999999999999</v>
      </c>
      <c r="K156" s="28"/>
    </row>
    <row r="157" spans="1:11" x14ac:dyDescent="0.4">
      <c r="A157" s="9">
        <v>153</v>
      </c>
      <c r="B157" s="9" t="s">
        <v>122</v>
      </c>
      <c r="C157" s="9">
        <v>4</v>
      </c>
      <c r="D157" s="11">
        <v>2.72</v>
      </c>
      <c r="E157" s="11">
        <f t="shared" si="6"/>
        <v>10.88</v>
      </c>
      <c r="F157" s="17">
        <v>0.2</v>
      </c>
      <c r="G157" s="11">
        <v>2.1800000000000002</v>
      </c>
      <c r="H157" s="11">
        <f t="shared" si="7"/>
        <v>13.06</v>
      </c>
      <c r="I157" s="25">
        <f t="shared" si="8"/>
        <v>3.2650000000000001</v>
      </c>
      <c r="K157" s="28"/>
    </row>
    <row r="158" spans="1:11" x14ac:dyDescent="0.4">
      <c r="A158" s="9">
        <v>154</v>
      </c>
      <c r="B158" s="9" t="s">
        <v>123</v>
      </c>
      <c r="C158" s="9">
        <v>4</v>
      </c>
      <c r="D158" s="11">
        <v>3.87</v>
      </c>
      <c r="E158" s="11">
        <f t="shared" si="6"/>
        <v>15.48</v>
      </c>
      <c r="F158" s="17">
        <v>0.2</v>
      </c>
      <c r="G158" s="11">
        <v>3.1</v>
      </c>
      <c r="H158" s="11">
        <f t="shared" si="7"/>
        <v>18.580000000000002</v>
      </c>
      <c r="I158" s="25">
        <f t="shared" si="8"/>
        <v>4.6450000000000005</v>
      </c>
      <c r="K158" s="28"/>
    </row>
    <row r="159" spans="1:11" x14ac:dyDescent="0.4">
      <c r="A159" s="9">
        <v>155</v>
      </c>
      <c r="B159" s="9" t="s">
        <v>124</v>
      </c>
      <c r="C159" s="9">
        <v>1</v>
      </c>
      <c r="D159" s="11">
        <v>5.65</v>
      </c>
      <c r="E159" s="11">
        <f t="shared" si="6"/>
        <v>5.65</v>
      </c>
      <c r="F159" s="17">
        <v>0.2</v>
      </c>
      <c r="G159" s="11">
        <v>1.1299999999999999</v>
      </c>
      <c r="H159" s="11">
        <f t="shared" si="7"/>
        <v>6.78</v>
      </c>
      <c r="I159" s="25">
        <f t="shared" si="8"/>
        <v>1.6950000000000001</v>
      </c>
      <c r="K159" s="28"/>
    </row>
    <row r="160" spans="1:11" x14ac:dyDescent="0.4">
      <c r="A160" s="9">
        <v>156</v>
      </c>
      <c r="B160" s="9" t="s">
        <v>121</v>
      </c>
      <c r="C160" s="9">
        <v>5</v>
      </c>
      <c r="D160" s="11">
        <v>7.45</v>
      </c>
      <c r="E160" s="11">
        <f t="shared" si="6"/>
        <v>37.25</v>
      </c>
      <c r="F160" s="17">
        <v>0.2</v>
      </c>
      <c r="G160" s="11">
        <v>7.45</v>
      </c>
      <c r="H160" s="11">
        <f t="shared" si="7"/>
        <v>44.7</v>
      </c>
      <c r="I160" s="25">
        <f t="shared" si="8"/>
        <v>11.175000000000001</v>
      </c>
      <c r="K160" s="28"/>
    </row>
    <row r="161" spans="1:11" x14ac:dyDescent="0.4">
      <c r="A161" s="9">
        <v>157</v>
      </c>
      <c r="B161" s="9" t="s">
        <v>120</v>
      </c>
      <c r="C161" s="9">
        <v>3</v>
      </c>
      <c r="D161" s="11">
        <v>11.24</v>
      </c>
      <c r="E161" s="11">
        <f t="shared" si="6"/>
        <v>33.72</v>
      </c>
      <c r="F161" s="17">
        <v>0.2</v>
      </c>
      <c r="G161" s="11">
        <v>6.74</v>
      </c>
      <c r="H161" s="11">
        <f t="shared" si="7"/>
        <v>40.46</v>
      </c>
      <c r="I161" s="25">
        <f t="shared" si="8"/>
        <v>10.115</v>
      </c>
      <c r="K161" s="28"/>
    </row>
    <row r="162" spans="1:11" x14ac:dyDescent="0.4">
      <c r="A162" s="9">
        <v>158</v>
      </c>
      <c r="B162" s="9" t="s">
        <v>125</v>
      </c>
      <c r="C162" s="9">
        <v>6</v>
      </c>
      <c r="D162" s="11">
        <v>5.68</v>
      </c>
      <c r="E162" s="11">
        <f t="shared" si="6"/>
        <v>34.08</v>
      </c>
      <c r="F162" s="17">
        <v>0.2</v>
      </c>
      <c r="G162" s="11">
        <v>6.82</v>
      </c>
      <c r="H162" s="11">
        <f t="shared" si="7"/>
        <v>40.9</v>
      </c>
      <c r="I162" s="25">
        <f t="shared" si="8"/>
        <v>10.225</v>
      </c>
      <c r="K162" s="28"/>
    </row>
    <row r="163" spans="1:11" x14ac:dyDescent="0.4">
      <c r="A163" s="9">
        <v>159</v>
      </c>
      <c r="B163" s="9" t="s">
        <v>121</v>
      </c>
      <c r="C163" s="9">
        <v>5</v>
      </c>
      <c r="D163" s="11">
        <v>7.45</v>
      </c>
      <c r="E163" s="11">
        <f t="shared" si="6"/>
        <v>37.25</v>
      </c>
      <c r="F163" s="17">
        <v>0.2</v>
      </c>
      <c r="G163" s="11">
        <v>7.45</v>
      </c>
      <c r="H163" s="11">
        <f t="shared" si="7"/>
        <v>44.7</v>
      </c>
      <c r="I163" s="25">
        <f t="shared" si="8"/>
        <v>11.175000000000001</v>
      </c>
      <c r="K163" s="28"/>
    </row>
    <row r="164" spans="1:11" x14ac:dyDescent="0.4">
      <c r="A164" s="9">
        <v>160</v>
      </c>
      <c r="B164" s="9" t="s">
        <v>126</v>
      </c>
      <c r="C164" s="9">
        <v>5</v>
      </c>
      <c r="D164" s="11">
        <v>7.45</v>
      </c>
      <c r="E164" s="11">
        <f t="shared" si="6"/>
        <v>37.25</v>
      </c>
      <c r="F164" s="17">
        <v>0.2</v>
      </c>
      <c r="G164" s="11">
        <v>7.45</v>
      </c>
      <c r="H164" s="11">
        <f t="shared" si="7"/>
        <v>44.7</v>
      </c>
      <c r="I164" s="25">
        <f t="shared" si="8"/>
        <v>11.175000000000001</v>
      </c>
      <c r="K164" s="28"/>
    </row>
    <row r="165" spans="1:11" x14ac:dyDescent="0.4">
      <c r="A165" s="9">
        <v>161</v>
      </c>
      <c r="B165" s="9" t="s">
        <v>127</v>
      </c>
      <c r="C165" s="9">
        <v>4</v>
      </c>
      <c r="D165" s="11">
        <v>4.58</v>
      </c>
      <c r="E165" s="11">
        <f t="shared" si="6"/>
        <v>18.32</v>
      </c>
      <c r="F165" s="17">
        <v>0.2</v>
      </c>
      <c r="G165" s="11">
        <v>3.66</v>
      </c>
      <c r="H165" s="11">
        <f t="shared" si="7"/>
        <v>21.98</v>
      </c>
      <c r="I165" s="25">
        <f t="shared" si="8"/>
        <v>5.4950000000000001</v>
      </c>
      <c r="K165" s="28"/>
    </row>
    <row r="166" spans="1:11" x14ac:dyDescent="0.4">
      <c r="A166" s="9">
        <v>162</v>
      </c>
      <c r="B166" s="9" t="s">
        <v>128</v>
      </c>
      <c r="C166" s="9">
        <v>1</v>
      </c>
      <c r="D166" s="11">
        <v>3.61</v>
      </c>
      <c r="E166" s="11">
        <f t="shared" si="6"/>
        <v>3.61</v>
      </c>
      <c r="F166" s="17">
        <v>0.2</v>
      </c>
      <c r="G166" s="11">
        <v>0.72</v>
      </c>
      <c r="H166" s="11">
        <f t="shared" si="7"/>
        <v>4.33</v>
      </c>
      <c r="I166" s="25">
        <f t="shared" si="8"/>
        <v>1.0825</v>
      </c>
      <c r="K166" s="28"/>
    </row>
    <row r="167" spans="1:11" x14ac:dyDescent="0.4">
      <c r="A167" s="9">
        <v>163</v>
      </c>
      <c r="B167" s="9" t="s">
        <v>129</v>
      </c>
      <c r="C167" s="9">
        <v>1</v>
      </c>
      <c r="D167" s="11">
        <v>5.65</v>
      </c>
      <c r="E167" s="11">
        <f t="shared" si="6"/>
        <v>5.65</v>
      </c>
      <c r="F167" s="17">
        <v>0.2</v>
      </c>
      <c r="G167" s="11">
        <v>1.1299999999999999</v>
      </c>
      <c r="H167" s="11">
        <f t="shared" si="7"/>
        <v>6.78</v>
      </c>
      <c r="I167" s="25">
        <f t="shared" si="8"/>
        <v>1.6950000000000001</v>
      </c>
      <c r="K167" s="28"/>
    </row>
    <row r="168" spans="1:11" x14ac:dyDescent="0.4">
      <c r="A168" s="9">
        <v>164</v>
      </c>
      <c r="B168" s="9" t="s">
        <v>130</v>
      </c>
      <c r="C168" s="9">
        <v>3</v>
      </c>
      <c r="D168" s="11">
        <v>7.39</v>
      </c>
      <c r="E168" s="11">
        <f t="shared" si="6"/>
        <v>22.169999999999998</v>
      </c>
      <c r="F168" s="17">
        <v>0.2</v>
      </c>
      <c r="G168" s="11">
        <v>4.43</v>
      </c>
      <c r="H168" s="11">
        <f t="shared" si="7"/>
        <v>26.599999999999998</v>
      </c>
      <c r="I168" s="25">
        <f t="shared" si="8"/>
        <v>6.65</v>
      </c>
      <c r="K168" s="28"/>
    </row>
    <row r="169" spans="1:11" x14ac:dyDescent="0.4">
      <c r="A169" s="9">
        <v>165</v>
      </c>
      <c r="B169" s="9" t="s">
        <v>131</v>
      </c>
      <c r="C169" s="9">
        <v>6</v>
      </c>
      <c r="D169" s="11">
        <v>4.75</v>
      </c>
      <c r="E169" s="11">
        <f t="shared" si="6"/>
        <v>28.5</v>
      </c>
      <c r="F169" s="17">
        <v>0.2</v>
      </c>
      <c r="G169" s="11">
        <v>5.7</v>
      </c>
      <c r="H169" s="11">
        <f t="shared" si="7"/>
        <v>34.200000000000003</v>
      </c>
      <c r="I169" s="25">
        <f t="shared" si="8"/>
        <v>8.5500000000000007</v>
      </c>
      <c r="K169" s="28"/>
    </row>
    <row r="170" spans="1:11" x14ac:dyDescent="0.4">
      <c r="A170" s="9">
        <v>166</v>
      </c>
      <c r="B170" s="9" t="s">
        <v>132</v>
      </c>
      <c r="C170" s="9">
        <v>1</v>
      </c>
      <c r="D170" s="11">
        <v>3.15</v>
      </c>
      <c r="E170" s="11">
        <f t="shared" si="6"/>
        <v>3.15</v>
      </c>
      <c r="F170" s="17">
        <v>0.2</v>
      </c>
      <c r="G170" s="11">
        <v>0.63</v>
      </c>
      <c r="H170" s="11">
        <f t="shared" si="7"/>
        <v>3.78</v>
      </c>
      <c r="I170" s="25">
        <f t="shared" si="8"/>
        <v>0.94499999999999995</v>
      </c>
      <c r="K170" s="28"/>
    </row>
    <row r="171" spans="1:11" x14ac:dyDescent="0.4">
      <c r="A171" s="9">
        <v>167</v>
      </c>
      <c r="B171" s="9" t="s">
        <v>133</v>
      </c>
      <c r="C171" s="9">
        <v>8</v>
      </c>
      <c r="D171" s="11">
        <v>2.37</v>
      </c>
      <c r="E171" s="11">
        <f t="shared" si="6"/>
        <v>18.96</v>
      </c>
      <c r="F171" s="17">
        <v>0.2</v>
      </c>
      <c r="G171" s="11">
        <v>3.79</v>
      </c>
      <c r="H171" s="11">
        <f t="shared" si="7"/>
        <v>22.75</v>
      </c>
      <c r="I171" s="25">
        <f t="shared" si="8"/>
        <v>5.6875</v>
      </c>
      <c r="K171" s="28"/>
    </row>
    <row r="172" spans="1:11" x14ac:dyDescent="0.4">
      <c r="A172" s="9">
        <v>168</v>
      </c>
      <c r="B172" s="9" t="s">
        <v>134</v>
      </c>
      <c r="C172" s="9">
        <v>1</v>
      </c>
      <c r="D172" s="11">
        <v>1.53</v>
      </c>
      <c r="E172" s="11">
        <f t="shared" si="6"/>
        <v>1.53</v>
      </c>
      <c r="F172" s="17">
        <v>0.2</v>
      </c>
      <c r="G172" s="11">
        <v>0.31</v>
      </c>
      <c r="H172" s="11">
        <f t="shared" si="7"/>
        <v>1.84</v>
      </c>
      <c r="I172" s="25">
        <f t="shared" si="8"/>
        <v>0.46</v>
      </c>
      <c r="K172" s="28"/>
    </row>
    <row r="173" spans="1:11" x14ac:dyDescent="0.4">
      <c r="A173" s="9">
        <v>169</v>
      </c>
      <c r="B173" s="9" t="s">
        <v>135</v>
      </c>
      <c r="C173" s="9">
        <v>2</v>
      </c>
      <c r="D173" s="11">
        <v>14.12</v>
      </c>
      <c r="E173" s="11">
        <f t="shared" si="6"/>
        <v>28.24</v>
      </c>
      <c r="F173" s="17">
        <v>0.2</v>
      </c>
      <c r="G173" s="11">
        <v>5.65</v>
      </c>
      <c r="H173" s="11">
        <f t="shared" si="7"/>
        <v>33.89</v>
      </c>
      <c r="I173" s="25">
        <f t="shared" si="8"/>
        <v>8.4725000000000001</v>
      </c>
      <c r="K173" s="28"/>
    </row>
    <row r="174" spans="1:11" x14ac:dyDescent="0.4">
      <c r="A174" s="9">
        <v>170</v>
      </c>
      <c r="B174" s="9" t="s">
        <v>136</v>
      </c>
      <c r="C174" s="9">
        <v>1</v>
      </c>
      <c r="D174" s="11">
        <v>2.4</v>
      </c>
      <c r="E174" s="11">
        <f t="shared" si="6"/>
        <v>2.4</v>
      </c>
      <c r="F174" s="17">
        <v>0.2</v>
      </c>
      <c r="G174" s="11">
        <v>0.48</v>
      </c>
      <c r="H174" s="11">
        <f t="shared" si="7"/>
        <v>2.88</v>
      </c>
      <c r="I174" s="25">
        <f t="shared" si="8"/>
        <v>0.72</v>
      </c>
      <c r="K174" s="28"/>
    </row>
    <row r="175" spans="1:11" x14ac:dyDescent="0.4">
      <c r="A175" s="9">
        <v>171</v>
      </c>
      <c r="B175" s="9" t="s">
        <v>137</v>
      </c>
      <c r="C175" s="9">
        <v>4</v>
      </c>
      <c r="D175" s="11">
        <v>2.44</v>
      </c>
      <c r="E175" s="11">
        <f t="shared" si="6"/>
        <v>9.76</v>
      </c>
      <c r="F175" s="17">
        <v>0.2</v>
      </c>
      <c r="G175" s="11">
        <v>1.95</v>
      </c>
      <c r="H175" s="11">
        <f t="shared" si="7"/>
        <v>11.709999999999999</v>
      </c>
      <c r="I175" s="25">
        <f t="shared" si="8"/>
        <v>2.9275000000000002</v>
      </c>
      <c r="K175" s="28"/>
    </row>
    <row r="176" spans="1:11" x14ac:dyDescent="0.4">
      <c r="A176" s="9">
        <v>172</v>
      </c>
      <c r="B176" s="9" t="s">
        <v>138</v>
      </c>
      <c r="C176" s="9">
        <v>1</v>
      </c>
      <c r="D176" s="11">
        <v>1.53</v>
      </c>
      <c r="E176" s="11">
        <f t="shared" si="6"/>
        <v>1.53</v>
      </c>
      <c r="F176" s="17">
        <v>0.2</v>
      </c>
      <c r="G176" s="11">
        <v>0.31</v>
      </c>
      <c r="H176" s="11">
        <f t="shared" si="7"/>
        <v>1.84</v>
      </c>
      <c r="I176" s="25">
        <f t="shared" si="8"/>
        <v>0.46</v>
      </c>
      <c r="K176" s="28"/>
    </row>
    <row r="177" spans="1:11" x14ac:dyDescent="0.4">
      <c r="A177" s="9">
        <v>173</v>
      </c>
      <c r="B177" s="9" t="s">
        <v>127</v>
      </c>
      <c r="C177" s="9">
        <v>1</v>
      </c>
      <c r="D177" s="11">
        <v>4.75</v>
      </c>
      <c r="E177" s="11">
        <f t="shared" si="6"/>
        <v>4.75</v>
      </c>
      <c r="F177" s="17">
        <v>0.2</v>
      </c>
      <c r="G177" s="11">
        <v>0.95</v>
      </c>
      <c r="H177" s="11">
        <f t="shared" si="7"/>
        <v>5.7</v>
      </c>
      <c r="I177" s="25">
        <f t="shared" si="8"/>
        <v>1.425</v>
      </c>
      <c r="K177" s="28"/>
    </row>
    <row r="178" spans="1:11" x14ac:dyDescent="0.4">
      <c r="A178" s="9">
        <v>174</v>
      </c>
      <c r="B178" s="9" t="s">
        <v>139</v>
      </c>
      <c r="C178" s="9">
        <v>4</v>
      </c>
      <c r="D178" s="14">
        <v>34.869999999999997</v>
      </c>
      <c r="E178" s="11">
        <f t="shared" si="6"/>
        <v>139.47999999999999</v>
      </c>
      <c r="F178" s="17">
        <v>0.2</v>
      </c>
      <c r="G178" s="11">
        <v>27.9</v>
      </c>
      <c r="H178" s="11">
        <f t="shared" si="7"/>
        <v>167.38</v>
      </c>
      <c r="I178" s="25">
        <f t="shared" si="8"/>
        <v>41.844999999999999</v>
      </c>
      <c r="K178" s="28"/>
    </row>
    <row r="179" spans="1:11" x14ac:dyDescent="0.4">
      <c r="A179" s="9">
        <v>175</v>
      </c>
      <c r="B179" s="9" t="s">
        <v>140</v>
      </c>
      <c r="C179" s="9">
        <v>4</v>
      </c>
      <c r="D179" s="11">
        <v>9.11</v>
      </c>
      <c r="E179" s="11">
        <f t="shared" si="6"/>
        <v>36.44</v>
      </c>
      <c r="F179" s="17">
        <v>0.2</v>
      </c>
      <c r="G179" s="11">
        <v>7.29</v>
      </c>
      <c r="H179" s="11">
        <f t="shared" si="7"/>
        <v>43.73</v>
      </c>
      <c r="I179" s="25">
        <f t="shared" si="8"/>
        <v>10.932499999999999</v>
      </c>
      <c r="K179" s="28"/>
    </row>
    <row r="180" spans="1:11" x14ac:dyDescent="0.4">
      <c r="A180" s="9">
        <v>176</v>
      </c>
      <c r="B180" s="9" t="s">
        <v>141</v>
      </c>
      <c r="C180" s="9">
        <v>7</v>
      </c>
      <c r="D180" s="11">
        <v>0.91</v>
      </c>
      <c r="E180" s="11">
        <f t="shared" si="6"/>
        <v>6.37</v>
      </c>
      <c r="F180" s="17">
        <v>0.2</v>
      </c>
      <c r="G180" s="11">
        <v>1.27</v>
      </c>
      <c r="H180" s="11">
        <f t="shared" si="7"/>
        <v>7.6400000000000006</v>
      </c>
      <c r="I180" s="25">
        <f t="shared" si="8"/>
        <v>1.91</v>
      </c>
      <c r="K180" s="28"/>
    </row>
    <row r="181" spans="1:11" x14ac:dyDescent="0.4">
      <c r="A181" s="9">
        <v>177</v>
      </c>
      <c r="B181" s="9" t="s">
        <v>141</v>
      </c>
      <c r="C181" s="9">
        <v>1</v>
      </c>
      <c r="D181" s="11">
        <v>0.91</v>
      </c>
      <c r="E181" s="11">
        <f t="shared" si="6"/>
        <v>0.91</v>
      </c>
      <c r="F181" s="17">
        <v>0.2</v>
      </c>
      <c r="G181" s="11">
        <v>0.18</v>
      </c>
      <c r="H181" s="11">
        <f t="shared" si="7"/>
        <v>1.0900000000000001</v>
      </c>
      <c r="I181" s="25">
        <f t="shared" si="8"/>
        <v>0.27250000000000002</v>
      </c>
      <c r="K181" s="28"/>
    </row>
    <row r="182" spans="1:11" x14ac:dyDescent="0.4">
      <c r="A182" s="9">
        <v>178</v>
      </c>
      <c r="B182" s="9" t="s">
        <v>141</v>
      </c>
      <c r="C182" s="9">
        <v>4</v>
      </c>
      <c r="D182" s="11">
        <v>0.91</v>
      </c>
      <c r="E182" s="11">
        <f t="shared" si="6"/>
        <v>3.64</v>
      </c>
      <c r="F182" s="17">
        <v>0.2</v>
      </c>
      <c r="G182" s="11">
        <v>0.73</v>
      </c>
      <c r="H182" s="11">
        <f t="shared" si="7"/>
        <v>4.37</v>
      </c>
      <c r="I182" s="25">
        <f t="shared" si="8"/>
        <v>1.0925</v>
      </c>
      <c r="K182" s="28"/>
    </row>
    <row r="183" spans="1:11" x14ac:dyDescent="0.4">
      <c r="A183" s="9">
        <v>179</v>
      </c>
      <c r="B183" s="9" t="s">
        <v>142</v>
      </c>
      <c r="C183" s="9">
        <v>3</v>
      </c>
      <c r="D183" s="11">
        <v>0.91</v>
      </c>
      <c r="E183" s="11">
        <f t="shared" si="6"/>
        <v>2.73</v>
      </c>
      <c r="F183" s="17">
        <v>0.2</v>
      </c>
      <c r="G183" s="11">
        <v>0.55000000000000004</v>
      </c>
      <c r="H183" s="11">
        <f t="shared" si="7"/>
        <v>3.2800000000000002</v>
      </c>
      <c r="I183" s="25">
        <f t="shared" si="8"/>
        <v>0.82</v>
      </c>
      <c r="K183" s="28"/>
    </row>
    <row r="184" spans="1:11" x14ac:dyDescent="0.4">
      <c r="A184" s="9">
        <v>180</v>
      </c>
      <c r="B184" s="9" t="s">
        <v>143</v>
      </c>
      <c r="C184" s="9">
        <v>1</v>
      </c>
      <c r="D184" s="11">
        <v>1.69</v>
      </c>
      <c r="E184" s="11">
        <f t="shared" si="6"/>
        <v>1.69</v>
      </c>
      <c r="F184" s="17">
        <v>0.2</v>
      </c>
      <c r="G184" s="11">
        <v>0.34</v>
      </c>
      <c r="H184" s="11">
        <f t="shared" si="7"/>
        <v>2.0299999999999998</v>
      </c>
      <c r="I184" s="25">
        <f t="shared" si="8"/>
        <v>0.50749999999999995</v>
      </c>
      <c r="K184" s="28"/>
    </row>
    <row r="185" spans="1:11" x14ac:dyDescent="0.4">
      <c r="A185" s="9">
        <v>181</v>
      </c>
      <c r="B185" s="9" t="s">
        <v>297</v>
      </c>
      <c r="C185" s="9">
        <v>9</v>
      </c>
      <c r="D185" s="11">
        <v>2.67</v>
      </c>
      <c r="E185" s="11">
        <f t="shared" si="6"/>
        <v>24.03</v>
      </c>
      <c r="F185" s="17">
        <v>0.2</v>
      </c>
      <c r="G185" s="11">
        <v>4.8099999999999996</v>
      </c>
      <c r="H185" s="11">
        <f t="shared" si="7"/>
        <v>28.84</v>
      </c>
      <c r="I185" s="25">
        <f t="shared" si="8"/>
        <v>7.21</v>
      </c>
      <c r="K185" s="28"/>
    </row>
    <row r="186" spans="1:11" x14ac:dyDescent="0.4">
      <c r="A186" s="9">
        <v>182</v>
      </c>
      <c r="B186" s="9" t="s">
        <v>301</v>
      </c>
      <c r="C186" s="9">
        <v>8</v>
      </c>
      <c r="D186" s="11">
        <v>2.58</v>
      </c>
      <c r="E186" s="11">
        <f t="shared" si="6"/>
        <v>20.64</v>
      </c>
      <c r="F186" s="17">
        <v>0.2</v>
      </c>
      <c r="G186" s="11">
        <v>4.13</v>
      </c>
      <c r="H186" s="11">
        <f t="shared" si="7"/>
        <v>24.77</v>
      </c>
      <c r="I186" s="25">
        <f t="shared" si="8"/>
        <v>6.1924999999999999</v>
      </c>
      <c r="K186" s="28"/>
    </row>
    <row r="187" spans="1:11" x14ac:dyDescent="0.4">
      <c r="A187" s="9">
        <v>183</v>
      </c>
      <c r="B187" s="9" t="s">
        <v>298</v>
      </c>
      <c r="C187" s="9">
        <v>8</v>
      </c>
      <c r="D187" s="11">
        <v>3.8</v>
      </c>
      <c r="E187" s="11">
        <f t="shared" si="6"/>
        <v>30.4</v>
      </c>
      <c r="F187" s="17">
        <v>0.2</v>
      </c>
      <c r="G187" s="11">
        <v>6.08</v>
      </c>
      <c r="H187" s="11">
        <f t="shared" si="7"/>
        <v>36.479999999999997</v>
      </c>
      <c r="I187" s="25">
        <f t="shared" si="8"/>
        <v>9.1199999999999992</v>
      </c>
      <c r="K187" s="28"/>
    </row>
    <row r="188" spans="1:11" x14ac:dyDescent="0.4">
      <c r="A188" s="9">
        <v>184</v>
      </c>
      <c r="B188" s="9" t="s">
        <v>299</v>
      </c>
      <c r="C188" s="9">
        <v>3</v>
      </c>
      <c r="D188" s="11">
        <v>2.42</v>
      </c>
      <c r="E188" s="11">
        <f t="shared" si="6"/>
        <v>7.26</v>
      </c>
      <c r="F188" s="17">
        <v>0.2</v>
      </c>
      <c r="G188" s="11">
        <v>1.45</v>
      </c>
      <c r="H188" s="11">
        <f t="shared" si="7"/>
        <v>8.7099999999999991</v>
      </c>
      <c r="I188" s="25">
        <f t="shared" si="8"/>
        <v>2.1774999999999998</v>
      </c>
      <c r="K188" s="28"/>
    </row>
    <row r="189" spans="1:11" x14ac:dyDescent="0.4">
      <c r="A189" s="9">
        <v>185</v>
      </c>
      <c r="B189" s="9" t="s">
        <v>300</v>
      </c>
      <c r="C189" s="9">
        <v>7</v>
      </c>
      <c r="D189" s="11">
        <v>2.0299999999999998</v>
      </c>
      <c r="E189" s="11">
        <f t="shared" si="6"/>
        <v>14.209999999999999</v>
      </c>
      <c r="F189" s="17">
        <v>0.2</v>
      </c>
      <c r="G189" s="11">
        <v>2.84</v>
      </c>
      <c r="H189" s="11">
        <f t="shared" si="7"/>
        <v>17.049999999999997</v>
      </c>
      <c r="I189" s="25">
        <f t="shared" si="8"/>
        <v>4.2624999999999993</v>
      </c>
      <c r="K189" s="28"/>
    </row>
    <row r="190" spans="1:11" x14ac:dyDescent="0.4">
      <c r="A190" s="9">
        <v>186</v>
      </c>
      <c r="B190" s="9" t="s">
        <v>301</v>
      </c>
      <c r="C190" s="9">
        <v>6</v>
      </c>
      <c r="D190" s="11">
        <v>2.58</v>
      </c>
      <c r="E190" s="11">
        <f t="shared" si="6"/>
        <v>15.48</v>
      </c>
      <c r="F190" s="17">
        <v>0.2</v>
      </c>
      <c r="G190" s="11">
        <v>3.1</v>
      </c>
      <c r="H190" s="11">
        <f t="shared" si="7"/>
        <v>18.580000000000002</v>
      </c>
      <c r="I190" s="25">
        <f t="shared" si="8"/>
        <v>4.6450000000000005</v>
      </c>
      <c r="K190" s="28"/>
    </row>
    <row r="191" spans="1:11" x14ac:dyDescent="0.4">
      <c r="A191" s="9">
        <v>187</v>
      </c>
      <c r="B191" s="9" t="s">
        <v>302</v>
      </c>
      <c r="C191" s="9">
        <v>30</v>
      </c>
      <c r="D191" s="11">
        <v>1.22</v>
      </c>
      <c r="E191" s="11">
        <f t="shared" si="6"/>
        <v>36.6</v>
      </c>
      <c r="F191" s="17">
        <v>0.2</v>
      </c>
      <c r="G191" s="11">
        <v>7.32</v>
      </c>
      <c r="H191" s="11">
        <f t="shared" si="7"/>
        <v>43.92</v>
      </c>
      <c r="I191" s="25">
        <f t="shared" si="8"/>
        <v>10.98</v>
      </c>
      <c r="K191" s="28"/>
    </row>
    <row r="192" spans="1:11" x14ac:dyDescent="0.4">
      <c r="A192" s="9">
        <v>188</v>
      </c>
      <c r="B192" s="9" t="s">
        <v>144</v>
      </c>
      <c r="C192" s="9">
        <v>7</v>
      </c>
      <c r="D192" s="16">
        <v>0.49</v>
      </c>
      <c r="E192" s="11">
        <f t="shared" si="6"/>
        <v>3.4299999999999997</v>
      </c>
      <c r="F192" s="17">
        <v>0.2</v>
      </c>
      <c r="G192" s="11">
        <v>0.69</v>
      </c>
      <c r="H192" s="11">
        <f t="shared" si="7"/>
        <v>4.1199999999999992</v>
      </c>
      <c r="I192" s="25">
        <f t="shared" si="8"/>
        <v>1.0299999999999998</v>
      </c>
      <c r="K192" s="28"/>
    </row>
    <row r="193" spans="1:11" x14ac:dyDescent="0.4">
      <c r="A193" s="9">
        <v>189</v>
      </c>
      <c r="B193" s="9" t="s">
        <v>145</v>
      </c>
      <c r="C193" s="9">
        <v>70</v>
      </c>
      <c r="D193" s="11">
        <v>1.74</v>
      </c>
      <c r="E193" s="11">
        <f t="shared" si="6"/>
        <v>121.8</v>
      </c>
      <c r="F193" s="17">
        <v>0.2</v>
      </c>
      <c r="G193" s="11">
        <v>24.36</v>
      </c>
      <c r="H193" s="11">
        <f t="shared" si="7"/>
        <v>146.16</v>
      </c>
      <c r="I193" s="25">
        <f t="shared" si="8"/>
        <v>36.54</v>
      </c>
      <c r="K193" s="28"/>
    </row>
    <row r="194" spans="1:11" x14ac:dyDescent="0.4">
      <c r="A194" s="9">
        <v>190</v>
      </c>
      <c r="B194" s="9" t="s">
        <v>146</v>
      </c>
      <c r="C194" s="9">
        <v>2</v>
      </c>
      <c r="D194" s="11">
        <v>1.38</v>
      </c>
      <c r="E194" s="11">
        <f t="shared" si="6"/>
        <v>2.76</v>
      </c>
      <c r="F194" s="17">
        <v>0.2</v>
      </c>
      <c r="G194" s="11">
        <v>0.55000000000000004</v>
      </c>
      <c r="H194" s="11">
        <f t="shared" si="7"/>
        <v>3.3099999999999996</v>
      </c>
      <c r="I194" s="25">
        <f t="shared" si="8"/>
        <v>0.8274999999999999</v>
      </c>
      <c r="K194" s="28"/>
    </row>
    <row r="195" spans="1:11" x14ac:dyDescent="0.4">
      <c r="A195" s="9">
        <v>191</v>
      </c>
      <c r="B195" s="9" t="s">
        <v>147</v>
      </c>
      <c r="C195" s="9">
        <v>41</v>
      </c>
      <c r="D195" s="11">
        <v>1.36</v>
      </c>
      <c r="E195" s="11">
        <f t="shared" si="6"/>
        <v>55.760000000000005</v>
      </c>
      <c r="F195" s="17">
        <v>0.2</v>
      </c>
      <c r="G195" s="11">
        <v>11.15</v>
      </c>
      <c r="H195" s="11">
        <f t="shared" si="7"/>
        <v>66.910000000000011</v>
      </c>
      <c r="I195" s="25">
        <f t="shared" si="8"/>
        <v>16.727500000000003</v>
      </c>
      <c r="K195" s="28"/>
    </row>
    <row r="196" spans="1:11" x14ac:dyDescent="0.4">
      <c r="A196" s="9">
        <v>192</v>
      </c>
      <c r="B196" s="9" t="s">
        <v>148</v>
      </c>
      <c r="C196" s="9">
        <v>5</v>
      </c>
      <c r="D196" s="11">
        <v>3.14</v>
      </c>
      <c r="E196" s="11">
        <f t="shared" si="6"/>
        <v>15.700000000000001</v>
      </c>
      <c r="F196" s="17">
        <v>0.2</v>
      </c>
      <c r="G196" s="11">
        <v>3.14</v>
      </c>
      <c r="H196" s="11">
        <f t="shared" si="7"/>
        <v>18.84</v>
      </c>
      <c r="I196" s="25">
        <f t="shared" si="8"/>
        <v>4.71</v>
      </c>
      <c r="K196" s="28"/>
    </row>
    <row r="197" spans="1:11" x14ac:dyDescent="0.4">
      <c r="A197" s="9">
        <v>193</v>
      </c>
      <c r="B197" s="9" t="s">
        <v>149</v>
      </c>
      <c r="C197" s="9">
        <v>6</v>
      </c>
      <c r="D197" s="11">
        <v>2.31</v>
      </c>
      <c r="E197" s="11">
        <f t="shared" si="6"/>
        <v>13.86</v>
      </c>
      <c r="F197" s="17">
        <v>0.2</v>
      </c>
      <c r="G197" s="11">
        <v>2.77</v>
      </c>
      <c r="H197" s="11">
        <f t="shared" si="7"/>
        <v>16.63</v>
      </c>
      <c r="I197" s="25">
        <f t="shared" si="8"/>
        <v>4.1574999999999998</v>
      </c>
      <c r="K197" s="28"/>
    </row>
    <row r="198" spans="1:11" x14ac:dyDescent="0.4">
      <c r="A198" s="9">
        <v>194</v>
      </c>
      <c r="B198" s="9" t="s">
        <v>150</v>
      </c>
      <c r="C198" s="9">
        <v>5</v>
      </c>
      <c r="D198" s="11">
        <v>2.66</v>
      </c>
      <c r="E198" s="11">
        <f t="shared" ref="E198:E241" si="9">C198*D198</f>
        <v>13.3</v>
      </c>
      <c r="F198" s="17">
        <v>0.2</v>
      </c>
      <c r="G198" s="11">
        <v>2.66</v>
      </c>
      <c r="H198" s="11">
        <f t="shared" ref="H198:H261" si="10">E198+G198</f>
        <v>15.96</v>
      </c>
      <c r="I198" s="25">
        <f t="shared" ref="I198:I261" si="11">H198*25/100</f>
        <v>3.99</v>
      </c>
      <c r="K198" s="28"/>
    </row>
    <row r="199" spans="1:11" x14ac:dyDescent="0.4">
      <c r="A199" s="9">
        <v>195</v>
      </c>
      <c r="B199" s="9" t="s">
        <v>151</v>
      </c>
      <c r="C199" s="9">
        <v>6</v>
      </c>
      <c r="D199" s="11">
        <v>3.33</v>
      </c>
      <c r="E199" s="11">
        <f t="shared" si="9"/>
        <v>19.98</v>
      </c>
      <c r="F199" s="17">
        <v>0.2</v>
      </c>
      <c r="G199" s="11">
        <v>4</v>
      </c>
      <c r="H199" s="11">
        <f t="shared" si="10"/>
        <v>23.98</v>
      </c>
      <c r="I199" s="25">
        <f t="shared" si="11"/>
        <v>5.9950000000000001</v>
      </c>
      <c r="K199" s="28"/>
    </row>
    <row r="200" spans="1:11" x14ac:dyDescent="0.4">
      <c r="A200" s="9">
        <v>196</v>
      </c>
      <c r="B200" s="9" t="s">
        <v>152</v>
      </c>
      <c r="C200" s="9">
        <v>5</v>
      </c>
      <c r="D200" s="11">
        <v>3.22</v>
      </c>
      <c r="E200" s="11">
        <f t="shared" si="9"/>
        <v>16.100000000000001</v>
      </c>
      <c r="F200" s="17">
        <v>0.2</v>
      </c>
      <c r="G200" s="11">
        <v>3.22</v>
      </c>
      <c r="H200" s="11">
        <f t="shared" si="10"/>
        <v>19.32</v>
      </c>
      <c r="I200" s="25">
        <f t="shared" si="11"/>
        <v>4.83</v>
      </c>
      <c r="K200" s="28"/>
    </row>
    <row r="201" spans="1:11" x14ac:dyDescent="0.4">
      <c r="A201" s="9">
        <v>197</v>
      </c>
      <c r="B201" s="9" t="s">
        <v>153</v>
      </c>
      <c r="C201" s="9">
        <v>5</v>
      </c>
      <c r="D201" s="11">
        <v>5.22</v>
      </c>
      <c r="E201" s="11">
        <f t="shared" si="9"/>
        <v>26.099999999999998</v>
      </c>
      <c r="F201" s="17">
        <v>0.2</v>
      </c>
      <c r="G201" s="11">
        <v>5.22</v>
      </c>
      <c r="H201" s="11">
        <f t="shared" si="10"/>
        <v>31.319999999999997</v>
      </c>
      <c r="I201" s="25">
        <f t="shared" si="11"/>
        <v>7.8299999999999992</v>
      </c>
      <c r="K201" s="28"/>
    </row>
    <row r="202" spans="1:11" x14ac:dyDescent="0.4">
      <c r="A202" s="9">
        <v>198</v>
      </c>
      <c r="B202" s="9" t="s">
        <v>154</v>
      </c>
      <c r="C202" s="9">
        <v>8</v>
      </c>
      <c r="D202" s="11">
        <v>3.72</v>
      </c>
      <c r="E202" s="11">
        <f t="shared" si="9"/>
        <v>29.76</v>
      </c>
      <c r="F202" s="17">
        <v>0.2</v>
      </c>
      <c r="G202" s="11">
        <v>5.95</v>
      </c>
      <c r="H202" s="11">
        <f t="shared" si="10"/>
        <v>35.71</v>
      </c>
      <c r="I202" s="25">
        <f t="shared" si="11"/>
        <v>8.9275000000000002</v>
      </c>
      <c r="K202" s="28"/>
    </row>
    <row r="203" spans="1:11" x14ac:dyDescent="0.4">
      <c r="A203" s="9">
        <v>199</v>
      </c>
      <c r="B203" s="9" t="s">
        <v>155</v>
      </c>
      <c r="C203" s="9">
        <v>3</v>
      </c>
      <c r="D203" s="11">
        <v>2.58</v>
      </c>
      <c r="E203" s="11">
        <f t="shared" si="9"/>
        <v>7.74</v>
      </c>
      <c r="F203" s="17">
        <v>0.2</v>
      </c>
      <c r="G203" s="11">
        <v>1.55</v>
      </c>
      <c r="H203" s="11">
        <f t="shared" si="10"/>
        <v>9.2900000000000009</v>
      </c>
      <c r="I203" s="25">
        <f t="shared" si="11"/>
        <v>2.3225000000000002</v>
      </c>
      <c r="K203" s="28"/>
    </row>
    <row r="204" spans="1:11" x14ac:dyDescent="0.4">
      <c r="A204" s="9">
        <v>200</v>
      </c>
      <c r="B204" s="9" t="s">
        <v>156</v>
      </c>
      <c r="C204" s="9">
        <v>3</v>
      </c>
      <c r="D204" s="11">
        <v>4.24</v>
      </c>
      <c r="E204" s="11">
        <f t="shared" si="9"/>
        <v>12.72</v>
      </c>
      <c r="F204" s="17">
        <v>0.2</v>
      </c>
      <c r="G204" s="11">
        <v>2.54</v>
      </c>
      <c r="H204" s="11">
        <f t="shared" si="10"/>
        <v>15.260000000000002</v>
      </c>
      <c r="I204" s="25">
        <f t="shared" si="11"/>
        <v>3.8150000000000004</v>
      </c>
      <c r="K204" s="28"/>
    </row>
    <row r="205" spans="1:11" x14ac:dyDescent="0.4">
      <c r="A205" s="9">
        <v>201</v>
      </c>
      <c r="B205" s="9" t="s">
        <v>157</v>
      </c>
      <c r="C205" s="9">
        <v>4</v>
      </c>
      <c r="D205" s="14">
        <v>1.45</v>
      </c>
      <c r="E205" s="11">
        <f t="shared" si="9"/>
        <v>5.8</v>
      </c>
      <c r="F205" s="17">
        <v>0.2</v>
      </c>
      <c r="G205" s="11">
        <v>1.1599999999999999</v>
      </c>
      <c r="H205" s="11">
        <f t="shared" si="10"/>
        <v>6.96</v>
      </c>
      <c r="I205" s="25">
        <f t="shared" si="11"/>
        <v>1.74</v>
      </c>
      <c r="K205" s="28"/>
    </row>
    <row r="206" spans="1:11" x14ac:dyDescent="0.4">
      <c r="A206" s="9">
        <v>202</v>
      </c>
      <c r="B206" s="9" t="s">
        <v>158</v>
      </c>
      <c r="C206" s="9">
        <v>3</v>
      </c>
      <c r="D206" s="11">
        <v>5.0199999999999996</v>
      </c>
      <c r="E206" s="11">
        <f t="shared" si="9"/>
        <v>15.059999999999999</v>
      </c>
      <c r="F206" s="17">
        <v>0.2</v>
      </c>
      <c r="G206" s="11">
        <v>3.01</v>
      </c>
      <c r="H206" s="11">
        <f t="shared" si="10"/>
        <v>18.07</v>
      </c>
      <c r="I206" s="25">
        <f t="shared" si="11"/>
        <v>4.5175000000000001</v>
      </c>
      <c r="K206" s="28"/>
    </row>
    <row r="207" spans="1:11" x14ac:dyDescent="0.4">
      <c r="A207" s="9">
        <v>203</v>
      </c>
      <c r="B207" s="9" t="s">
        <v>159</v>
      </c>
      <c r="C207" s="9">
        <v>1</v>
      </c>
      <c r="D207" s="11">
        <v>1.2</v>
      </c>
      <c r="E207" s="11">
        <f t="shared" si="9"/>
        <v>1.2</v>
      </c>
      <c r="F207" s="17">
        <v>0.2</v>
      </c>
      <c r="G207" s="11">
        <v>0.24</v>
      </c>
      <c r="H207" s="11">
        <f t="shared" si="10"/>
        <v>1.44</v>
      </c>
      <c r="I207" s="25">
        <f t="shared" si="11"/>
        <v>0.36</v>
      </c>
      <c r="K207" s="28"/>
    </row>
    <row r="208" spans="1:11" x14ac:dyDescent="0.4">
      <c r="A208" s="9">
        <v>204</v>
      </c>
      <c r="B208" s="9" t="s">
        <v>160</v>
      </c>
      <c r="C208" s="9">
        <v>1</v>
      </c>
      <c r="D208" s="11">
        <v>10.16</v>
      </c>
      <c r="E208" s="11">
        <f t="shared" si="9"/>
        <v>10.16</v>
      </c>
      <c r="F208" s="17">
        <v>0.2</v>
      </c>
      <c r="G208" s="11">
        <v>2.0299999999999998</v>
      </c>
      <c r="H208" s="11">
        <f t="shared" si="10"/>
        <v>12.19</v>
      </c>
      <c r="I208" s="25">
        <f t="shared" si="11"/>
        <v>3.0474999999999999</v>
      </c>
      <c r="K208" s="28"/>
    </row>
    <row r="209" spans="1:11" x14ac:dyDescent="0.4">
      <c r="A209" s="9">
        <v>205</v>
      </c>
      <c r="B209" s="9" t="s">
        <v>161</v>
      </c>
      <c r="C209" s="9">
        <v>1</v>
      </c>
      <c r="D209" s="14">
        <v>3.22</v>
      </c>
      <c r="E209" s="11">
        <f t="shared" si="9"/>
        <v>3.22</v>
      </c>
      <c r="F209" s="17">
        <v>0.2</v>
      </c>
      <c r="G209" s="11">
        <v>0.64</v>
      </c>
      <c r="H209" s="11">
        <f t="shared" si="10"/>
        <v>3.8600000000000003</v>
      </c>
      <c r="I209" s="25">
        <f t="shared" si="11"/>
        <v>0.96500000000000019</v>
      </c>
      <c r="K209" s="28"/>
    </row>
    <row r="210" spans="1:11" x14ac:dyDescent="0.4">
      <c r="A210" s="9">
        <v>206</v>
      </c>
      <c r="B210" s="9" t="s">
        <v>162</v>
      </c>
      <c r="C210" s="9">
        <v>1</v>
      </c>
      <c r="D210" s="11">
        <v>3.14</v>
      </c>
      <c r="E210" s="11">
        <f t="shared" si="9"/>
        <v>3.14</v>
      </c>
      <c r="F210" s="17">
        <v>0.2</v>
      </c>
      <c r="G210" s="11">
        <v>0.63</v>
      </c>
      <c r="H210" s="11">
        <f t="shared" si="10"/>
        <v>3.77</v>
      </c>
      <c r="I210" s="25">
        <f t="shared" si="11"/>
        <v>0.9425</v>
      </c>
      <c r="K210" s="28"/>
    </row>
    <row r="211" spans="1:11" x14ac:dyDescent="0.4">
      <c r="A211" s="9">
        <v>207</v>
      </c>
      <c r="B211" s="9" t="s">
        <v>163</v>
      </c>
      <c r="C211" s="9">
        <v>7</v>
      </c>
      <c r="D211" s="11">
        <v>1.28</v>
      </c>
      <c r="E211" s="11">
        <f t="shared" si="9"/>
        <v>8.9600000000000009</v>
      </c>
      <c r="F211" s="17">
        <v>0.2</v>
      </c>
      <c r="G211" s="11">
        <v>1.79</v>
      </c>
      <c r="H211" s="11">
        <f t="shared" si="10"/>
        <v>10.75</v>
      </c>
      <c r="I211" s="25">
        <f t="shared" si="11"/>
        <v>2.6875</v>
      </c>
      <c r="K211" s="28"/>
    </row>
    <row r="212" spans="1:11" x14ac:dyDescent="0.4">
      <c r="A212" s="9">
        <v>208</v>
      </c>
      <c r="B212" s="9" t="s">
        <v>296</v>
      </c>
      <c r="C212" s="9">
        <v>12</v>
      </c>
      <c r="D212" s="16">
        <v>2.78</v>
      </c>
      <c r="E212" s="11">
        <f t="shared" si="9"/>
        <v>33.36</v>
      </c>
      <c r="F212" s="17">
        <v>0.2</v>
      </c>
      <c r="G212" s="11">
        <v>6.67</v>
      </c>
      <c r="H212" s="11">
        <f t="shared" si="10"/>
        <v>40.03</v>
      </c>
      <c r="I212" s="25">
        <f t="shared" si="11"/>
        <v>10.0075</v>
      </c>
      <c r="K212" s="28"/>
    </row>
    <row r="213" spans="1:11" x14ac:dyDescent="0.4">
      <c r="A213" s="9">
        <v>209</v>
      </c>
      <c r="B213" s="9" t="s">
        <v>164</v>
      </c>
      <c r="C213" s="9">
        <v>4</v>
      </c>
      <c r="D213" s="11">
        <v>3</v>
      </c>
      <c r="E213" s="11">
        <f t="shared" si="9"/>
        <v>12</v>
      </c>
      <c r="F213" s="17">
        <v>0.2</v>
      </c>
      <c r="G213" s="11">
        <v>2.4</v>
      </c>
      <c r="H213" s="11">
        <f t="shared" si="10"/>
        <v>14.4</v>
      </c>
      <c r="I213" s="25">
        <f t="shared" si="11"/>
        <v>3.6</v>
      </c>
      <c r="K213" s="28"/>
    </row>
    <row r="214" spans="1:11" x14ac:dyDescent="0.4">
      <c r="A214" s="9">
        <v>210</v>
      </c>
      <c r="B214" s="9" t="s">
        <v>165</v>
      </c>
      <c r="C214" s="9">
        <v>1</v>
      </c>
      <c r="D214" s="11">
        <v>1.51</v>
      </c>
      <c r="E214" s="11">
        <f t="shared" si="9"/>
        <v>1.51</v>
      </c>
      <c r="F214" s="17">
        <v>0.2</v>
      </c>
      <c r="G214" s="11">
        <v>0.3</v>
      </c>
      <c r="H214" s="11">
        <f t="shared" si="10"/>
        <v>1.81</v>
      </c>
      <c r="I214" s="25">
        <f t="shared" si="11"/>
        <v>0.45250000000000001</v>
      </c>
      <c r="K214" s="28"/>
    </row>
    <row r="215" spans="1:11" x14ac:dyDescent="0.4">
      <c r="A215" s="9">
        <v>211</v>
      </c>
      <c r="B215" s="9" t="s">
        <v>166</v>
      </c>
      <c r="C215" s="9">
        <v>6</v>
      </c>
      <c r="D215" s="11">
        <v>2.2400000000000002</v>
      </c>
      <c r="E215" s="11">
        <f t="shared" si="9"/>
        <v>13.440000000000001</v>
      </c>
      <c r="F215" s="17">
        <v>0.2</v>
      </c>
      <c r="G215" s="11">
        <v>2.69</v>
      </c>
      <c r="H215" s="11">
        <f t="shared" si="10"/>
        <v>16.130000000000003</v>
      </c>
      <c r="I215" s="25">
        <f t="shared" si="11"/>
        <v>4.0325000000000006</v>
      </c>
      <c r="K215" s="28"/>
    </row>
    <row r="216" spans="1:11" x14ac:dyDescent="0.4">
      <c r="A216" s="9">
        <v>212</v>
      </c>
      <c r="B216" s="9" t="s">
        <v>167</v>
      </c>
      <c r="C216" s="9">
        <v>2</v>
      </c>
      <c r="D216" s="11">
        <v>3.22</v>
      </c>
      <c r="E216" s="11">
        <f t="shared" si="9"/>
        <v>6.44</v>
      </c>
      <c r="F216" s="17">
        <v>0.2</v>
      </c>
      <c r="G216" s="11">
        <v>1.29</v>
      </c>
      <c r="H216" s="11">
        <f t="shared" si="10"/>
        <v>7.73</v>
      </c>
      <c r="I216" s="25">
        <f t="shared" si="11"/>
        <v>1.9325000000000001</v>
      </c>
      <c r="K216" s="28"/>
    </row>
    <row r="217" spans="1:11" x14ac:dyDescent="0.4">
      <c r="A217" s="9">
        <v>213</v>
      </c>
      <c r="B217" s="9" t="s">
        <v>168</v>
      </c>
      <c r="C217" s="9">
        <v>1</v>
      </c>
      <c r="D217" s="11">
        <v>5.96</v>
      </c>
      <c r="E217" s="11">
        <f t="shared" si="9"/>
        <v>5.96</v>
      </c>
      <c r="F217" s="17">
        <v>0.2</v>
      </c>
      <c r="G217" s="11">
        <v>1.19</v>
      </c>
      <c r="H217" s="11">
        <f t="shared" si="10"/>
        <v>7.15</v>
      </c>
      <c r="I217" s="25">
        <f t="shared" si="11"/>
        <v>1.7875000000000001</v>
      </c>
      <c r="K217" s="28"/>
    </row>
    <row r="218" spans="1:11" x14ac:dyDescent="0.4">
      <c r="A218" s="9">
        <v>214</v>
      </c>
      <c r="B218" s="9" t="s">
        <v>169</v>
      </c>
      <c r="C218" s="9">
        <v>9</v>
      </c>
      <c r="D218" s="11">
        <v>1.51</v>
      </c>
      <c r="E218" s="11">
        <f t="shared" si="9"/>
        <v>13.59</v>
      </c>
      <c r="F218" s="17">
        <v>0.2</v>
      </c>
      <c r="G218" s="11">
        <v>2.72</v>
      </c>
      <c r="H218" s="11">
        <f t="shared" si="10"/>
        <v>16.309999999999999</v>
      </c>
      <c r="I218" s="25">
        <f t="shared" si="11"/>
        <v>4.0774999999999997</v>
      </c>
      <c r="K218" s="28"/>
    </row>
    <row r="219" spans="1:11" x14ac:dyDescent="0.4">
      <c r="A219" s="9">
        <v>215</v>
      </c>
      <c r="B219" s="9" t="s">
        <v>170</v>
      </c>
      <c r="C219" s="9">
        <v>2</v>
      </c>
      <c r="D219" s="11">
        <v>1.91</v>
      </c>
      <c r="E219" s="11">
        <f t="shared" si="9"/>
        <v>3.82</v>
      </c>
      <c r="F219" s="17">
        <v>0.2</v>
      </c>
      <c r="G219" s="11">
        <v>0.76</v>
      </c>
      <c r="H219" s="11">
        <f t="shared" si="10"/>
        <v>4.58</v>
      </c>
      <c r="I219" s="25">
        <f t="shared" si="11"/>
        <v>1.145</v>
      </c>
      <c r="K219" s="28"/>
    </row>
    <row r="220" spans="1:11" x14ac:dyDescent="0.4">
      <c r="A220" s="9">
        <v>216</v>
      </c>
      <c r="B220" s="9" t="s">
        <v>171</v>
      </c>
      <c r="C220" s="9">
        <v>2</v>
      </c>
      <c r="D220" s="11">
        <v>3.99</v>
      </c>
      <c r="E220" s="11">
        <f t="shared" si="9"/>
        <v>7.98</v>
      </c>
      <c r="F220" s="17">
        <v>0.2</v>
      </c>
      <c r="G220" s="11">
        <v>1.6</v>
      </c>
      <c r="H220" s="11">
        <f t="shared" si="10"/>
        <v>9.58</v>
      </c>
      <c r="I220" s="25">
        <f t="shared" si="11"/>
        <v>2.395</v>
      </c>
      <c r="K220" s="28"/>
    </row>
    <row r="221" spans="1:11" x14ac:dyDescent="0.4">
      <c r="A221" s="9">
        <v>217</v>
      </c>
      <c r="B221" s="9" t="s">
        <v>172</v>
      </c>
      <c r="C221" s="9">
        <v>320</v>
      </c>
      <c r="D221" s="11">
        <v>0.11</v>
      </c>
      <c r="E221" s="11">
        <f t="shared" si="9"/>
        <v>35.200000000000003</v>
      </c>
      <c r="F221" s="17">
        <v>0.2</v>
      </c>
      <c r="G221" s="11">
        <v>7.04</v>
      </c>
      <c r="H221" s="11">
        <f t="shared" si="10"/>
        <v>42.24</v>
      </c>
      <c r="I221" s="25">
        <f t="shared" si="11"/>
        <v>10.56</v>
      </c>
      <c r="K221" s="28"/>
    </row>
    <row r="222" spans="1:11" x14ac:dyDescent="0.4">
      <c r="A222" s="9">
        <v>218</v>
      </c>
      <c r="B222" s="9" t="s">
        <v>173</v>
      </c>
      <c r="C222" s="9">
        <v>345</v>
      </c>
      <c r="D222" s="11">
        <v>0.26</v>
      </c>
      <c r="E222" s="11">
        <f t="shared" si="9"/>
        <v>89.7</v>
      </c>
      <c r="F222" s="17">
        <v>0.2</v>
      </c>
      <c r="G222" s="11">
        <v>17.940000000000001</v>
      </c>
      <c r="H222" s="11">
        <f t="shared" si="10"/>
        <v>107.64</v>
      </c>
      <c r="I222" s="25">
        <f t="shared" si="11"/>
        <v>26.91</v>
      </c>
      <c r="K222" s="28"/>
    </row>
    <row r="223" spans="1:11" x14ac:dyDescent="0.4">
      <c r="A223" s="9">
        <v>219</v>
      </c>
      <c r="B223" s="9" t="s">
        <v>292</v>
      </c>
      <c r="C223" s="9">
        <v>6</v>
      </c>
      <c r="D223" s="11">
        <v>6.44</v>
      </c>
      <c r="E223" s="11">
        <f t="shared" si="9"/>
        <v>38.64</v>
      </c>
      <c r="F223" s="17">
        <v>0.2</v>
      </c>
      <c r="G223" s="11">
        <v>7.73</v>
      </c>
      <c r="H223" s="11">
        <f t="shared" si="10"/>
        <v>46.370000000000005</v>
      </c>
      <c r="I223" s="25">
        <f t="shared" si="11"/>
        <v>11.592499999999999</v>
      </c>
      <c r="K223" s="28"/>
    </row>
    <row r="224" spans="1:11" x14ac:dyDescent="0.4">
      <c r="A224" s="9">
        <v>220</v>
      </c>
      <c r="B224" s="9" t="s">
        <v>292</v>
      </c>
      <c r="C224" s="9">
        <v>7</v>
      </c>
      <c r="D224" s="11">
        <v>6.44</v>
      </c>
      <c r="E224" s="11">
        <f t="shared" si="9"/>
        <v>45.080000000000005</v>
      </c>
      <c r="F224" s="17">
        <v>0.2</v>
      </c>
      <c r="G224" s="11">
        <v>9.02</v>
      </c>
      <c r="H224" s="11">
        <f t="shared" si="10"/>
        <v>54.100000000000009</v>
      </c>
      <c r="I224" s="25">
        <f t="shared" si="11"/>
        <v>13.525000000000002</v>
      </c>
      <c r="K224" s="28"/>
    </row>
    <row r="225" spans="1:11" x14ac:dyDescent="0.4">
      <c r="A225" s="9">
        <v>221</v>
      </c>
      <c r="B225" s="9" t="s">
        <v>292</v>
      </c>
      <c r="C225" s="9">
        <v>7</v>
      </c>
      <c r="D225" s="11">
        <v>6.44</v>
      </c>
      <c r="E225" s="11">
        <f t="shared" si="9"/>
        <v>45.080000000000005</v>
      </c>
      <c r="F225" s="17">
        <v>0.2</v>
      </c>
      <c r="G225" s="11">
        <v>9.02</v>
      </c>
      <c r="H225" s="11">
        <f t="shared" si="10"/>
        <v>54.100000000000009</v>
      </c>
      <c r="I225" s="25">
        <f t="shared" si="11"/>
        <v>13.525000000000002</v>
      </c>
      <c r="K225" s="28"/>
    </row>
    <row r="226" spans="1:11" x14ac:dyDescent="0.4">
      <c r="A226" s="9">
        <v>222</v>
      </c>
      <c r="B226" s="9" t="s">
        <v>174</v>
      </c>
      <c r="C226" s="9">
        <v>3</v>
      </c>
      <c r="D226" s="11">
        <v>102.94</v>
      </c>
      <c r="E226" s="11">
        <f t="shared" si="9"/>
        <v>308.82</v>
      </c>
      <c r="F226" s="17">
        <v>0.2</v>
      </c>
      <c r="G226" s="11">
        <v>61.76</v>
      </c>
      <c r="H226" s="11">
        <f t="shared" si="10"/>
        <v>370.58</v>
      </c>
      <c r="I226" s="25">
        <f t="shared" si="11"/>
        <v>92.644999999999996</v>
      </c>
      <c r="K226" s="28"/>
    </row>
    <row r="227" spans="1:11" x14ac:dyDescent="0.4">
      <c r="A227" s="9">
        <v>223</v>
      </c>
      <c r="B227" s="9" t="s">
        <v>175</v>
      </c>
      <c r="C227" s="9">
        <v>2</v>
      </c>
      <c r="D227" s="11">
        <v>136.85</v>
      </c>
      <c r="E227" s="11">
        <f t="shared" si="9"/>
        <v>273.7</v>
      </c>
      <c r="F227" s="17">
        <v>0.2</v>
      </c>
      <c r="G227" s="11">
        <v>54.74</v>
      </c>
      <c r="H227" s="11">
        <f t="shared" si="10"/>
        <v>328.44</v>
      </c>
      <c r="I227" s="25">
        <f t="shared" si="11"/>
        <v>82.11</v>
      </c>
      <c r="K227" s="28"/>
    </row>
    <row r="228" spans="1:11" x14ac:dyDescent="0.4">
      <c r="A228" s="9">
        <v>224</v>
      </c>
      <c r="B228" s="9" t="s">
        <v>176</v>
      </c>
      <c r="C228" s="9">
        <v>3</v>
      </c>
      <c r="D228" s="11">
        <v>15.65</v>
      </c>
      <c r="E228" s="11">
        <f t="shared" si="9"/>
        <v>46.95</v>
      </c>
      <c r="F228" s="17">
        <v>0.2</v>
      </c>
      <c r="G228" s="11">
        <v>9.39</v>
      </c>
      <c r="H228" s="11">
        <f t="shared" si="10"/>
        <v>56.34</v>
      </c>
      <c r="I228" s="25">
        <f t="shared" si="11"/>
        <v>14.085000000000001</v>
      </c>
      <c r="K228" s="28"/>
    </row>
    <row r="229" spans="1:11" x14ac:dyDescent="0.4">
      <c r="A229" s="9">
        <v>225</v>
      </c>
      <c r="B229" s="9" t="s">
        <v>177</v>
      </c>
      <c r="C229" s="9">
        <v>3</v>
      </c>
      <c r="D229" s="11">
        <v>7.11</v>
      </c>
      <c r="E229" s="11">
        <f t="shared" si="9"/>
        <v>21.330000000000002</v>
      </c>
      <c r="F229" s="17">
        <v>0.2</v>
      </c>
      <c r="G229" s="11">
        <v>4.2699999999999996</v>
      </c>
      <c r="H229" s="11">
        <f t="shared" si="10"/>
        <v>25.6</v>
      </c>
      <c r="I229" s="25">
        <f t="shared" si="11"/>
        <v>6.4</v>
      </c>
      <c r="K229" s="28"/>
    </row>
    <row r="230" spans="1:11" x14ac:dyDescent="0.4">
      <c r="A230" s="9">
        <v>226</v>
      </c>
      <c r="B230" s="9" t="s">
        <v>178</v>
      </c>
      <c r="C230" s="9">
        <v>3</v>
      </c>
      <c r="D230" s="11">
        <v>5.59</v>
      </c>
      <c r="E230" s="11">
        <f t="shared" si="9"/>
        <v>16.77</v>
      </c>
      <c r="F230" s="17">
        <v>0.2</v>
      </c>
      <c r="G230" s="11">
        <v>3.35</v>
      </c>
      <c r="H230" s="11">
        <f t="shared" si="10"/>
        <v>20.12</v>
      </c>
      <c r="I230" s="25">
        <f t="shared" si="11"/>
        <v>5.03</v>
      </c>
      <c r="K230" s="28"/>
    </row>
    <row r="231" spans="1:11" x14ac:dyDescent="0.4">
      <c r="A231" s="9">
        <v>227</v>
      </c>
      <c r="B231" s="9" t="s">
        <v>179</v>
      </c>
      <c r="C231" s="9">
        <v>3</v>
      </c>
      <c r="D231" s="11">
        <v>6.18</v>
      </c>
      <c r="E231" s="11">
        <f t="shared" si="9"/>
        <v>18.54</v>
      </c>
      <c r="F231" s="17">
        <v>0.2</v>
      </c>
      <c r="G231" s="11">
        <v>3.71</v>
      </c>
      <c r="H231" s="11">
        <f t="shared" si="10"/>
        <v>22.25</v>
      </c>
      <c r="I231" s="25">
        <f t="shared" si="11"/>
        <v>5.5625</v>
      </c>
      <c r="K231" s="28"/>
    </row>
    <row r="232" spans="1:11" x14ac:dyDescent="0.4">
      <c r="A232" s="9">
        <v>228</v>
      </c>
      <c r="B232" s="9" t="s">
        <v>180</v>
      </c>
      <c r="C232" s="9">
        <v>5</v>
      </c>
      <c r="D232" s="11">
        <v>3.63</v>
      </c>
      <c r="E232" s="11">
        <f t="shared" si="9"/>
        <v>18.149999999999999</v>
      </c>
      <c r="F232" s="17">
        <v>0.2</v>
      </c>
      <c r="G232" s="11">
        <v>3.63</v>
      </c>
      <c r="H232" s="11">
        <f t="shared" si="10"/>
        <v>21.779999999999998</v>
      </c>
      <c r="I232" s="25">
        <f t="shared" si="11"/>
        <v>5.4449999999999985</v>
      </c>
      <c r="K232" s="28"/>
    </row>
    <row r="233" spans="1:11" x14ac:dyDescent="0.4">
      <c r="A233" s="9">
        <v>229</v>
      </c>
      <c r="B233" s="9" t="s">
        <v>181</v>
      </c>
      <c r="C233" s="9">
        <v>5</v>
      </c>
      <c r="D233" s="11">
        <v>3.63</v>
      </c>
      <c r="E233" s="11">
        <f t="shared" si="9"/>
        <v>18.149999999999999</v>
      </c>
      <c r="F233" s="17">
        <v>0.2</v>
      </c>
      <c r="G233" s="11">
        <v>3.63</v>
      </c>
      <c r="H233" s="11">
        <f t="shared" si="10"/>
        <v>21.779999999999998</v>
      </c>
      <c r="I233" s="25">
        <f t="shared" si="11"/>
        <v>5.4449999999999985</v>
      </c>
      <c r="K233" s="28"/>
    </row>
    <row r="234" spans="1:11" x14ac:dyDescent="0.4">
      <c r="A234" s="9">
        <v>230</v>
      </c>
      <c r="B234" s="9" t="s">
        <v>182</v>
      </c>
      <c r="C234" s="9">
        <v>4</v>
      </c>
      <c r="D234" s="14">
        <v>2.11</v>
      </c>
      <c r="E234" s="11">
        <f t="shared" si="9"/>
        <v>8.44</v>
      </c>
      <c r="F234" s="17">
        <v>0.2</v>
      </c>
      <c r="G234" s="11">
        <v>1.69</v>
      </c>
      <c r="H234" s="11">
        <f t="shared" si="10"/>
        <v>10.129999999999999</v>
      </c>
      <c r="I234" s="25">
        <f t="shared" si="11"/>
        <v>2.5324999999999998</v>
      </c>
      <c r="K234" s="28"/>
    </row>
    <row r="235" spans="1:11" x14ac:dyDescent="0.4">
      <c r="A235" s="9">
        <v>231</v>
      </c>
      <c r="B235" s="9" t="s">
        <v>183</v>
      </c>
      <c r="C235" s="9">
        <v>5</v>
      </c>
      <c r="D235" s="11">
        <v>3.26</v>
      </c>
      <c r="E235" s="11">
        <f t="shared" si="9"/>
        <v>16.299999999999997</v>
      </c>
      <c r="F235" s="17">
        <v>0.2</v>
      </c>
      <c r="G235" s="11">
        <v>3.26</v>
      </c>
      <c r="H235" s="11">
        <f t="shared" si="10"/>
        <v>19.559999999999995</v>
      </c>
      <c r="I235" s="25">
        <f t="shared" si="11"/>
        <v>4.8899999999999988</v>
      </c>
      <c r="K235" s="28"/>
    </row>
    <row r="236" spans="1:11" x14ac:dyDescent="0.4">
      <c r="A236" s="9">
        <v>232</v>
      </c>
      <c r="B236" s="9" t="s">
        <v>184</v>
      </c>
      <c r="C236" s="9">
        <v>10</v>
      </c>
      <c r="D236" s="11">
        <v>3.65</v>
      </c>
      <c r="E236" s="11">
        <f t="shared" si="9"/>
        <v>36.5</v>
      </c>
      <c r="F236" s="17">
        <v>0.2</v>
      </c>
      <c r="G236" s="11">
        <v>7.3</v>
      </c>
      <c r="H236" s="11">
        <f t="shared" si="10"/>
        <v>43.8</v>
      </c>
      <c r="I236" s="25">
        <f t="shared" si="11"/>
        <v>10.95</v>
      </c>
      <c r="K236" s="28"/>
    </row>
    <row r="237" spans="1:11" x14ac:dyDescent="0.4">
      <c r="A237" s="9">
        <v>233</v>
      </c>
      <c r="B237" s="9" t="s">
        <v>185</v>
      </c>
      <c r="C237" s="9">
        <v>3</v>
      </c>
      <c r="D237" s="11">
        <v>3.5</v>
      </c>
      <c r="E237" s="11">
        <f t="shared" si="9"/>
        <v>10.5</v>
      </c>
      <c r="F237" s="17">
        <v>0.2</v>
      </c>
      <c r="G237" s="11">
        <v>2.1</v>
      </c>
      <c r="H237" s="11">
        <f t="shared" si="10"/>
        <v>12.6</v>
      </c>
      <c r="I237" s="25">
        <f t="shared" si="11"/>
        <v>3.15</v>
      </c>
      <c r="K237" s="28"/>
    </row>
    <row r="238" spans="1:11" x14ac:dyDescent="0.4">
      <c r="A238" s="9">
        <v>234</v>
      </c>
      <c r="B238" s="9" t="s">
        <v>186</v>
      </c>
      <c r="C238" s="9">
        <v>2</v>
      </c>
      <c r="D238" s="11">
        <v>12.39</v>
      </c>
      <c r="E238" s="11">
        <f t="shared" si="9"/>
        <v>24.78</v>
      </c>
      <c r="F238" s="17">
        <v>0.2</v>
      </c>
      <c r="G238" s="11">
        <v>4.96</v>
      </c>
      <c r="H238" s="11">
        <f t="shared" si="10"/>
        <v>29.740000000000002</v>
      </c>
      <c r="I238" s="25">
        <f t="shared" si="11"/>
        <v>7.4349999999999996</v>
      </c>
      <c r="K238" s="28"/>
    </row>
    <row r="239" spans="1:11" x14ac:dyDescent="0.4">
      <c r="A239" s="9">
        <v>235</v>
      </c>
      <c r="B239" s="9" t="s">
        <v>187</v>
      </c>
      <c r="C239" s="9">
        <v>1</v>
      </c>
      <c r="D239" s="11">
        <v>12.39</v>
      </c>
      <c r="E239" s="11">
        <f t="shared" si="9"/>
        <v>12.39</v>
      </c>
      <c r="F239" s="17">
        <v>0.2</v>
      </c>
      <c r="G239" s="11">
        <v>2.48</v>
      </c>
      <c r="H239" s="11">
        <f t="shared" si="10"/>
        <v>14.870000000000001</v>
      </c>
      <c r="I239" s="25">
        <f t="shared" si="11"/>
        <v>3.7174999999999998</v>
      </c>
      <c r="K239" s="28"/>
    </row>
    <row r="240" spans="1:11" x14ac:dyDescent="0.4">
      <c r="A240" s="9">
        <v>236</v>
      </c>
      <c r="B240" s="9" t="s">
        <v>188</v>
      </c>
      <c r="C240" s="9">
        <v>2</v>
      </c>
      <c r="D240" s="11">
        <v>4.57</v>
      </c>
      <c r="E240" s="11">
        <f t="shared" si="9"/>
        <v>9.14</v>
      </c>
      <c r="F240" s="17">
        <v>0.2</v>
      </c>
      <c r="G240" s="11">
        <v>1.83</v>
      </c>
      <c r="H240" s="11">
        <f t="shared" si="10"/>
        <v>10.97</v>
      </c>
      <c r="I240" s="25">
        <f t="shared" si="11"/>
        <v>2.7425000000000002</v>
      </c>
      <c r="K240" s="28"/>
    </row>
    <row r="241" spans="1:11" x14ac:dyDescent="0.4">
      <c r="A241" s="9">
        <v>237</v>
      </c>
      <c r="B241" s="9" t="s">
        <v>189</v>
      </c>
      <c r="C241" s="9">
        <v>2</v>
      </c>
      <c r="D241" s="11">
        <v>7.48</v>
      </c>
      <c r="E241" s="11">
        <f t="shared" si="9"/>
        <v>14.96</v>
      </c>
      <c r="F241" s="17">
        <v>0.2</v>
      </c>
      <c r="G241" s="11">
        <v>2.99</v>
      </c>
      <c r="H241" s="11">
        <f t="shared" si="10"/>
        <v>17.950000000000003</v>
      </c>
      <c r="I241" s="25">
        <f t="shared" si="11"/>
        <v>4.4875000000000007</v>
      </c>
      <c r="K241" s="28"/>
    </row>
    <row r="242" spans="1:11" x14ac:dyDescent="0.4">
      <c r="A242" s="9">
        <v>238</v>
      </c>
      <c r="B242" s="9" t="s">
        <v>190</v>
      </c>
      <c r="C242" s="9">
        <v>45</v>
      </c>
      <c r="D242" s="11">
        <v>26.3</v>
      </c>
      <c r="E242" s="11">
        <f>C242*D242</f>
        <v>1183.5</v>
      </c>
      <c r="F242" s="17">
        <v>0.2</v>
      </c>
      <c r="G242" s="11">
        <v>236.7</v>
      </c>
      <c r="H242" s="11">
        <f t="shared" si="10"/>
        <v>1420.2</v>
      </c>
      <c r="I242" s="25">
        <f t="shared" si="11"/>
        <v>355.05</v>
      </c>
      <c r="K242" s="28"/>
    </row>
    <row r="243" spans="1:11" x14ac:dyDescent="0.4">
      <c r="A243" s="9">
        <v>239</v>
      </c>
      <c r="B243" s="9" t="s">
        <v>191</v>
      </c>
      <c r="C243" s="9">
        <v>2</v>
      </c>
      <c r="D243" s="14">
        <v>11.37</v>
      </c>
      <c r="E243" s="11">
        <f t="shared" ref="E243:E264" si="12">C243*D243</f>
        <v>22.74</v>
      </c>
      <c r="F243" s="17">
        <v>0.2</v>
      </c>
      <c r="G243" s="11">
        <v>4.55</v>
      </c>
      <c r="H243" s="11">
        <f t="shared" si="10"/>
        <v>27.29</v>
      </c>
      <c r="I243" s="25">
        <f t="shared" si="11"/>
        <v>6.8224999999999998</v>
      </c>
      <c r="K243" s="28"/>
    </row>
    <row r="244" spans="1:11" x14ac:dyDescent="0.4">
      <c r="A244" s="9">
        <v>240</v>
      </c>
      <c r="B244" s="9" t="s">
        <v>192</v>
      </c>
      <c r="C244" s="9">
        <v>1</v>
      </c>
      <c r="D244" s="16">
        <v>4.3</v>
      </c>
      <c r="E244" s="11">
        <f t="shared" si="12"/>
        <v>4.3</v>
      </c>
      <c r="F244" s="17">
        <v>0.2</v>
      </c>
      <c r="G244" s="11">
        <v>0.86</v>
      </c>
      <c r="H244" s="11">
        <f t="shared" si="10"/>
        <v>5.16</v>
      </c>
      <c r="I244" s="25">
        <f t="shared" si="11"/>
        <v>1.29</v>
      </c>
      <c r="K244" s="28"/>
    </row>
    <row r="245" spans="1:11" x14ac:dyDescent="0.4">
      <c r="A245" s="9">
        <v>241</v>
      </c>
      <c r="B245" s="9" t="s">
        <v>193</v>
      </c>
      <c r="C245" s="9">
        <v>2</v>
      </c>
      <c r="D245" s="11">
        <v>8.5500000000000007</v>
      </c>
      <c r="E245" s="11">
        <f t="shared" si="12"/>
        <v>17.100000000000001</v>
      </c>
      <c r="F245" s="17">
        <v>0.2</v>
      </c>
      <c r="G245" s="11">
        <v>3.42</v>
      </c>
      <c r="H245" s="11">
        <f t="shared" si="10"/>
        <v>20.520000000000003</v>
      </c>
      <c r="I245" s="25">
        <f t="shared" si="11"/>
        <v>5.1300000000000008</v>
      </c>
      <c r="K245" s="28"/>
    </row>
    <row r="246" spans="1:11" x14ac:dyDescent="0.4">
      <c r="A246" s="9">
        <v>242</v>
      </c>
      <c r="B246" s="9" t="s">
        <v>194</v>
      </c>
      <c r="C246" s="9">
        <v>3</v>
      </c>
      <c r="D246" s="11">
        <v>2.4700000000000002</v>
      </c>
      <c r="E246" s="11">
        <f t="shared" si="12"/>
        <v>7.41</v>
      </c>
      <c r="F246" s="17">
        <v>0.2</v>
      </c>
      <c r="G246" s="11">
        <v>1.48</v>
      </c>
      <c r="H246" s="11">
        <f t="shared" si="10"/>
        <v>8.89</v>
      </c>
      <c r="I246" s="25">
        <f t="shared" si="11"/>
        <v>2.2225000000000001</v>
      </c>
      <c r="K246" s="28"/>
    </row>
    <row r="247" spans="1:11" x14ac:dyDescent="0.4">
      <c r="A247" s="9">
        <v>243</v>
      </c>
      <c r="B247" s="9" t="s">
        <v>195</v>
      </c>
      <c r="C247" s="9">
        <v>2</v>
      </c>
      <c r="D247" s="11">
        <v>4.93</v>
      </c>
      <c r="E247" s="11">
        <f t="shared" si="12"/>
        <v>9.86</v>
      </c>
      <c r="F247" s="17">
        <v>0.2</v>
      </c>
      <c r="G247" s="11">
        <v>1.97</v>
      </c>
      <c r="H247" s="11">
        <f t="shared" si="10"/>
        <v>11.83</v>
      </c>
      <c r="I247" s="25">
        <f t="shared" si="11"/>
        <v>2.9575</v>
      </c>
      <c r="K247" s="28"/>
    </row>
    <row r="248" spans="1:11" x14ac:dyDescent="0.4">
      <c r="A248" s="9">
        <v>244</v>
      </c>
      <c r="B248" s="9" t="s">
        <v>196</v>
      </c>
      <c r="C248" s="9">
        <v>1</v>
      </c>
      <c r="D248" s="11">
        <v>4.4800000000000004</v>
      </c>
      <c r="E248" s="11">
        <f t="shared" si="12"/>
        <v>4.4800000000000004</v>
      </c>
      <c r="F248" s="17">
        <v>0.2</v>
      </c>
      <c r="G248" s="11">
        <v>0.9</v>
      </c>
      <c r="H248" s="11">
        <f t="shared" si="10"/>
        <v>5.3800000000000008</v>
      </c>
      <c r="I248" s="25">
        <f t="shared" si="11"/>
        <v>1.3450000000000002</v>
      </c>
      <c r="K248" s="28"/>
    </row>
    <row r="249" spans="1:11" x14ac:dyDescent="0.4">
      <c r="A249" s="9">
        <v>245</v>
      </c>
      <c r="B249" s="9" t="s">
        <v>197</v>
      </c>
      <c r="C249" s="9">
        <v>1</v>
      </c>
      <c r="D249" s="11">
        <v>11.71</v>
      </c>
      <c r="E249" s="11">
        <f t="shared" si="12"/>
        <v>11.71</v>
      </c>
      <c r="F249" s="17">
        <v>0.2</v>
      </c>
      <c r="G249" s="11">
        <v>2.34</v>
      </c>
      <c r="H249" s="11">
        <f t="shared" si="10"/>
        <v>14.05</v>
      </c>
      <c r="I249" s="25">
        <f t="shared" si="11"/>
        <v>3.5125000000000002</v>
      </c>
      <c r="K249" s="28"/>
    </row>
    <row r="250" spans="1:11" x14ac:dyDescent="0.4">
      <c r="A250" s="9">
        <v>246</v>
      </c>
      <c r="B250" s="9" t="s">
        <v>198</v>
      </c>
      <c r="C250" s="9">
        <v>1</v>
      </c>
      <c r="D250" s="11">
        <v>11.2</v>
      </c>
      <c r="E250" s="11">
        <f t="shared" si="12"/>
        <v>11.2</v>
      </c>
      <c r="F250" s="17">
        <v>0.2</v>
      </c>
      <c r="G250" s="11">
        <v>2.2400000000000002</v>
      </c>
      <c r="H250" s="11">
        <f t="shared" si="10"/>
        <v>13.44</v>
      </c>
      <c r="I250" s="25">
        <f t="shared" si="11"/>
        <v>3.36</v>
      </c>
      <c r="K250" s="28"/>
    </row>
    <row r="251" spans="1:11" x14ac:dyDescent="0.4">
      <c r="A251" s="9">
        <v>247</v>
      </c>
      <c r="B251" s="9" t="s">
        <v>295</v>
      </c>
      <c r="C251" s="9">
        <v>33</v>
      </c>
      <c r="D251" s="11">
        <v>14.9</v>
      </c>
      <c r="E251" s="11">
        <f t="shared" si="12"/>
        <v>491.7</v>
      </c>
      <c r="F251" s="17">
        <v>0.2</v>
      </c>
      <c r="G251" s="11">
        <v>98.34</v>
      </c>
      <c r="H251" s="11">
        <f t="shared" si="10"/>
        <v>590.04</v>
      </c>
      <c r="I251" s="25">
        <f t="shared" si="11"/>
        <v>147.51</v>
      </c>
      <c r="K251" s="28"/>
    </row>
    <row r="252" spans="1:11" x14ac:dyDescent="0.4">
      <c r="A252" s="9">
        <v>248</v>
      </c>
      <c r="B252" s="9" t="s">
        <v>199</v>
      </c>
      <c r="C252" s="9">
        <v>15</v>
      </c>
      <c r="D252" s="11">
        <v>3.59</v>
      </c>
      <c r="E252" s="11">
        <f t="shared" si="12"/>
        <v>53.849999999999994</v>
      </c>
      <c r="F252" s="17">
        <v>0.2</v>
      </c>
      <c r="G252" s="11">
        <v>10.77</v>
      </c>
      <c r="H252" s="11">
        <f t="shared" si="10"/>
        <v>64.61999999999999</v>
      </c>
      <c r="I252" s="25">
        <f t="shared" si="11"/>
        <v>16.154999999999998</v>
      </c>
      <c r="K252" s="28"/>
    </row>
    <row r="253" spans="1:11" x14ac:dyDescent="0.4">
      <c r="A253" s="9">
        <v>249</v>
      </c>
      <c r="B253" s="9" t="s">
        <v>200</v>
      </c>
      <c r="C253" s="9">
        <v>4</v>
      </c>
      <c r="D253" s="11">
        <v>3.27</v>
      </c>
      <c r="E253" s="11">
        <f t="shared" si="12"/>
        <v>13.08</v>
      </c>
      <c r="F253" s="17">
        <v>0.2</v>
      </c>
      <c r="G253" s="11">
        <v>2.62</v>
      </c>
      <c r="H253" s="11">
        <f t="shared" si="10"/>
        <v>15.7</v>
      </c>
      <c r="I253" s="25">
        <f t="shared" si="11"/>
        <v>3.9249999999999998</v>
      </c>
      <c r="K253" s="28"/>
    </row>
    <row r="254" spans="1:11" x14ac:dyDescent="0.4">
      <c r="A254" s="9">
        <v>250</v>
      </c>
      <c r="B254" s="9" t="s">
        <v>201</v>
      </c>
      <c r="C254" s="9">
        <v>5</v>
      </c>
      <c r="D254" s="11">
        <v>3.12</v>
      </c>
      <c r="E254" s="11">
        <f t="shared" si="12"/>
        <v>15.600000000000001</v>
      </c>
      <c r="F254" s="17">
        <v>0.2</v>
      </c>
      <c r="G254" s="11">
        <v>3.12</v>
      </c>
      <c r="H254" s="11">
        <f t="shared" si="10"/>
        <v>18.720000000000002</v>
      </c>
      <c r="I254" s="25">
        <f t="shared" si="11"/>
        <v>4.6800000000000006</v>
      </c>
      <c r="K254" s="28"/>
    </row>
    <row r="255" spans="1:11" x14ac:dyDescent="0.4">
      <c r="A255" s="9">
        <v>251</v>
      </c>
      <c r="B255" s="9" t="s">
        <v>202</v>
      </c>
      <c r="C255" s="9">
        <v>2</v>
      </c>
      <c r="D255" s="11">
        <v>2.4900000000000002</v>
      </c>
      <c r="E255" s="11">
        <f t="shared" si="12"/>
        <v>4.9800000000000004</v>
      </c>
      <c r="F255" s="17">
        <v>0.2</v>
      </c>
      <c r="G255" s="11">
        <v>1</v>
      </c>
      <c r="H255" s="11">
        <f t="shared" si="10"/>
        <v>5.98</v>
      </c>
      <c r="I255" s="25">
        <f t="shared" si="11"/>
        <v>1.4950000000000001</v>
      </c>
      <c r="K255" s="28"/>
    </row>
    <row r="256" spans="1:11" x14ac:dyDescent="0.4">
      <c r="A256" s="9">
        <v>252</v>
      </c>
      <c r="B256" s="9" t="s">
        <v>199</v>
      </c>
      <c r="C256" s="9">
        <v>1</v>
      </c>
      <c r="D256" s="11">
        <v>2.63</v>
      </c>
      <c r="E256" s="11">
        <f t="shared" si="12"/>
        <v>2.63</v>
      </c>
      <c r="F256" s="17">
        <v>0.2</v>
      </c>
      <c r="G256" s="11">
        <v>0.53</v>
      </c>
      <c r="H256" s="11">
        <f t="shared" si="10"/>
        <v>3.16</v>
      </c>
      <c r="I256" s="25">
        <f t="shared" si="11"/>
        <v>0.79</v>
      </c>
      <c r="K256" s="28"/>
    </row>
    <row r="257" spans="1:11" x14ac:dyDescent="0.4">
      <c r="A257" s="9">
        <v>253</v>
      </c>
      <c r="B257" s="9" t="s">
        <v>203</v>
      </c>
      <c r="C257" s="9">
        <v>2</v>
      </c>
      <c r="D257" s="11">
        <v>5.35</v>
      </c>
      <c r="E257" s="11">
        <f t="shared" si="12"/>
        <v>10.7</v>
      </c>
      <c r="F257" s="17">
        <v>0.2</v>
      </c>
      <c r="G257" s="11">
        <v>2.14</v>
      </c>
      <c r="H257" s="11">
        <f t="shared" si="10"/>
        <v>12.84</v>
      </c>
      <c r="I257" s="25">
        <f t="shared" si="11"/>
        <v>3.21</v>
      </c>
      <c r="K257" s="28"/>
    </row>
    <row r="258" spans="1:11" x14ac:dyDescent="0.4">
      <c r="A258" s="9">
        <v>254</v>
      </c>
      <c r="B258" s="9" t="s">
        <v>204</v>
      </c>
      <c r="C258" s="9">
        <v>9</v>
      </c>
      <c r="D258" s="11">
        <v>2.9</v>
      </c>
      <c r="E258" s="11">
        <f t="shared" si="12"/>
        <v>26.099999999999998</v>
      </c>
      <c r="F258" s="17">
        <v>0.2</v>
      </c>
      <c r="G258" s="11">
        <v>5.22</v>
      </c>
      <c r="H258" s="11">
        <f t="shared" si="10"/>
        <v>31.319999999999997</v>
      </c>
      <c r="I258" s="25">
        <f t="shared" si="11"/>
        <v>7.8299999999999992</v>
      </c>
      <c r="K258" s="28"/>
    </row>
    <row r="259" spans="1:11" x14ac:dyDescent="0.4">
      <c r="A259" s="9">
        <v>255</v>
      </c>
      <c r="B259" s="9" t="s">
        <v>205</v>
      </c>
      <c r="C259" s="9">
        <v>12</v>
      </c>
      <c r="D259" s="11">
        <v>2.65</v>
      </c>
      <c r="E259" s="11">
        <f t="shared" si="12"/>
        <v>31.799999999999997</v>
      </c>
      <c r="F259" s="17">
        <v>0.2</v>
      </c>
      <c r="G259" s="11">
        <v>6.36</v>
      </c>
      <c r="H259" s="11">
        <f t="shared" si="10"/>
        <v>38.159999999999997</v>
      </c>
      <c r="I259" s="25">
        <f t="shared" si="11"/>
        <v>9.5399999999999991</v>
      </c>
      <c r="K259" s="28"/>
    </row>
    <row r="260" spans="1:11" x14ac:dyDescent="0.4">
      <c r="A260" s="9">
        <v>256</v>
      </c>
      <c r="B260" s="9" t="s">
        <v>206</v>
      </c>
      <c r="C260" s="9">
        <v>17</v>
      </c>
      <c r="D260" s="11">
        <v>2.65</v>
      </c>
      <c r="E260" s="11">
        <f t="shared" si="12"/>
        <v>45.05</v>
      </c>
      <c r="F260" s="17">
        <v>0.2</v>
      </c>
      <c r="G260" s="11">
        <v>9.01</v>
      </c>
      <c r="H260" s="11">
        <f t="shared" si="10"/>
        <v>54.059999999999995</v>
      </c>
      <c r="I260" s="25">
        <f t="shared" si="11"/>
        <v>13.514999999999997</v>
      </c>
      <c r="K260" s="28"/>
    </row>
    <row r="261" spans="1:11" x14ac:dyDescent="0.4">
      <c r="A261" s="9">
        <v>257</v>
      </c>
      <c r="B261" s="9" t="s">
        <v>207</v>
      </c>
      <c r="C261" s="9">
        <v>32</v>
      </c>
      <c r="D261" s="11">
        <v>3.57</v>
      </c>
      <c r="E261" s="11">
        <f t="shared" si="12"/>
        <v>114.24</v>
      </c>
      <c r="F261" s="17">
        <v>0.2</v>
      </c>
      <c r="G261" s="11">
        <v>22.85</v>
      </c>
      <c r="H261" s="11">
        <f t="shared" si="10"/>
        <v>137.09</v>
      </c>
      <c r="I261" s="25">
        <f t="shared" si="11"/>
        <v>34.272500000000001</v>
      </c>
      <c r="K261" s="28"/>
    </row>
    <row r="262" spans="1:11" x14ac:dyDescent="0.4">
      <c r="A262" s="9">
        <v>258</v>
      </c>
      <c r="B262" s="9" t="s">
        <v>208</v>
      </c>
      <c r="C262" s="9">
        <v>4</v>
      </c>
      <c r="D262" s="11">
        <v>3.42</v>
      </c>
      <c r="E262" s="11">
        <f t="shared" si="12"/>
        <v>13.68</v>
      </c>
      <c r="F262" s="17">
        <v>0.2</v>
      </c>
      <c r="G262" s="11">
        <v>2.74</v>
      </c>
      <c r="H262" s="11">
        <f t="shared" ref="H262:H325" si="13">E262+G262</f>
        <v>16.420000000000002</v>
      </c>
      <c r="I262" s="25">
        <f t="shared" ref="I262:I325" si="14">H262*25/100</f>
        <v>4.1050000000000004</v>
      </c>
      <c r="K262" s="28"/>
    </row>
    <row r="263" spans="1:11" x14ac:dyDescent="0.4">
      <c r="A263" s="9">
        <v>259</v>
      </c>
      <c r="B263" s="9" t="s">
        <v>209</v>
      </c>
      <c r="C263" s="9">
        <v>4</v>
      </c>
      <c r="D263" s="11">
        <v>0.92</v>
      </c>
      <c r="E263" s="11">
        <f t="shared" si="12"/>
        <v>3.68</v>
      </c>
      <c r="F263" s="17">
        <v>0.2</v>
      </c>
      <c r="G263" s="11">
        <v>0.74</v>
      </c>
      <c r="H263" s="11">
        <f t="shared" si="13"/>
        <v>4.42</v>
      </c>
      <c r="I263" s="25">
        <f t="shared" si="14"/>
        <v>1.105</v>
      </c>
      <c r="K263" s="28"/>
    </row>
    <row r="264" spans="1:11" x14ac:dyDescent="0.4">
      <c r="A264" s="9">
        <v>260</v>
      </c>
      <c r="B264" s="9" t="s">
        <v>210</v>
      </c>
      <c r="C264" s="9">
        <v>4</v>
      </c>
      <c r="D264" s="11">
        <v>2.0299999999999998</v>
      </c>
      <c r="E264" s="11">
        <f t="shared" si="12"/>
        <v>8.1199999999999992</v>
      </c>
      <c r="F264" s="17">
        <v>0.2</v>
      </c>
      <c r="G264" s="11">
        <v>1.62</v>
      </c>
      <c r="H264" s="11">
        <f t="shared" si="13"/>
        <v>9.7399999999999984</v>
      </c>
      <c r="I264" s="25">
        <f t="shared" si="14"/>
        <v>2.4349999999999996</v>
      </c>
      <c r="K264" s="28"/>
    </row>
    <row r="265" spans="1:11" x14ac:dyDescent="0.4">
      <c r="A265" s="9">
        <v>261</v>
      </c>
      <c r="B265" s="9" t="s">
        <v>211</v>
      </c>
      <c r="C265" s="9">
        <v>3</v>
      </c>
      <c r="D265" s="11">
        <v>0.93</v>
      </c>
      <c r="E265" s="11">
        <f>C265*D265</f>
        <v>2.79</v>
      </c>
      <c r="F265" s="17">
        <v>0.2</v>
      </c>
      <c r="G265" s="11">
        <v>0.56000000000000005</v>
      </c>
      <c r="H265" s="11">
        <f t="shared" si="13"/>
        <v>3.35</v>
      </c>
      <c r="I265" s="25">
        <f t="shared" si="14"/>
        <v>0.83750000000000002</v>
      </c>
      <c r="K265" s="28"/>
    </row>
    <row r="266" spans="1:11" x14ac:dyDescent="0.4">
      <c r="A266" s="9">
        <v>262</v>
      </c>
      <c r="B266" s="9" t="s">
        <v>212</v>
      </c>
      <c r="C266" s="9">
        <v>3</v>
      </c>
      <c r="D266" s="11">
        <v>1.2</v>
      </c>
      <c r="E266" s="11">
        <f t="shared" ref="E266:E329" si="15">C266*D266</f>
        <v>3.5999999999999996</v>
      </c>
      <c r="F266" s="17">
        <v>0.2</v>
      </c>
      <c r="G266" s="11">
        <v>0.72</v>
      </c>
      <c r="H266" s="11">
        <f t="shared" si="13"/>
        <v>4.3199999999999994</v>
      </c>
      <c r="I266" s="25">
        <f t="shared" si="14"/>
        <v>1.0799999999999998</v>
      </c>
      <c r="K266" s="28"/>
    </row>
    <row r="267" spans="1:11" x14ac:dyDescent="0.4">
      <c r="A267" s="9">
        <v>263</v>
      </c>
      <c r="B267" s="9" t="s">
        <v>213</v>
      </c>
      <c r="C267" s="9">
        <v>2</v>
      </c>
      <c r="D267" s="11">
        <v>1.68</v>
      </c>
      <c r="E267" s="11">
        <f t="shared" si="15"/>
        <v>3.36</v>
      </c>
      <c r="F267" s="17">
        <v>0.2</v>
      </c>
      <c r="G267" s="11">
        <v>0.67</v>
      </c>
      <c r="H267" s="11">
        <f t="shared" si="13"/>
        <v>4.03</v>
      </c>
      <c r="I267" s="25">
        <f t="shared" si="14"/>
        <v>1.0075000000000001</v>
      </c>
      <c r="K267" s="28"/>
    </row>
    <row r="268" spans="1:11" x14ac:dyDescent="0.4">
      <c r="A268" s="9">
        <v>264</v>
      </c>
      <c r="B268" s="9" t="s">
        <v>214</v>
      </c>
      <c r="C268" s="9">
        <v>8</v>
      </c>
      <c r="D268" s="11">
        <v>2.12</v>
      </c>
      <c r="E268" s="11">
        <f t="shared" si="15"/>
        <v>16.96</v>
      </c>
      <c r="F268" s="17">
        <v>0.2</v>
      </c>
      <c r="G268" s="11">
        <v>3.39</v>
      </c>
      <c r="H268" s="11">
        <f t="shared" si="13"/>
        <v>20.350000000000001</v>
      </c>
      <c r="I268" s="25">
        <f t="shared" si="14"/>
        <v>5.0875000000000004</v>
      </c>
      <c r="K268" s="28"/>
    </row>
    <row r="269" spans="1:11" x14ac:dyDescent="0.4">
      <c r="A269" s="9">
        <v>265</v>
      </c>
      <c r="B269" s="9" t="s">
        <v>215</v>
      </c>
      <c r="C269" s="9">
        <v>1</v>
      </c>
      <c r="D269" s="11">
        <v>2.38</v>
      </c>
      <c r="E269" s="11">
        <f t="shared" si="15"/>
        <v>2.38</v>
      </c>
      <c r="F269" s="17">
        <v>0.2</v>
      </c>
      <c r="G269" s="11">
        <v>0.48</v>
      </c>
      <c r="H269" s="11">
        <f t="shared" si="13"/>
        <v>2.86</v>
      </c>
      <c r="I269" s="25">
        <f t="shared" si="14"/>
        <v>0.71499999999999997</v>
      </c>
      <c r="K269" s="28"/>
    </row>
    <row r="270" spans="1:11" x14ac:dyDescent="0.4">
      <c r="A270" s="9">
        <v>266</v>
      </c>
      <c r="B270" s="9" t="s">
        <v>216</v>
      </c>
      <c r="C270" s="9">
        <v>6</v>
      </c>
      <c r="D270" s="11">
        <v>1.41</v>
      </c>
      <c r="E270" s="11">
        <f t="shared" si="15"/>
        <v>8.4599999999999991</v>
      </c>
      <c r="F270" s="17">
        <v>0.2</v>
      </c>
      <c r="G270" s="11">
        <v>1.69</v>
      </c>
      <c r="H270" s="11">
        <f t="shared" si="13"/>
        <v>10.149999999999999</v>
      </c>
      <c r="I270" s="25">
        <f t="shared" si="14"/>
        <v>2.5374999999999996</v>
      </c>
      <c r="K270" s="28"/>
    </row>
    <row r="271" spans="1:11" x14ac:dyDescent="0.4">
      <c r="A271" s="9">
        <v>267</v>
      </c>
      <c r="B271" s="9" t="s">
        <v>217</v>
      </c>
      <c r="C271" s="9">
        <v>1</v>
      </c>
      <c r="D271" s="14">
        <v>11.05</v>
      </c>
      <c r="E271" s="11">
        <f t="shared" si="15"/>
        <v>11.05</v>
      </c>
      <c r="F271" s="17">
        <v>0.2</v>
      </c>
      <c r="G271" s="11">
        <v>2.21</v>
      </c>
      <c r="H271" s="11">
        <f t="shared" si="13"/>
        <v>13.260000000000002</v>
      </c>
      <c r="I271" s="25">
        <f t="shared" si="14"/>
        <v>3.3150000000000004</v>
      </c>
      <c r="K271" s="28"/>
    </row>
    <row r="272" spans="1:11" x14ac:dyDescent="0.4">
      <c r="A272" s="9">
        <v>268</v>
      </c>
      <c r="B272" s="9" t="s">
        <v>218</v>
      </c>
      <c r="C272" s="9">
        <v>1</v>
      </c>
      <c r="D272" s="11">
        <v>29.78</v>
      </c>
      <c r="E272" s="11">
        <f t="shared" si="15"/>
        <v>29.78</v>
      </c>
      <c r="F272" s="17">
        <v>0.2</v>
      </c>
      <c r="G272" s="11">
        <v>5.96</v>
      </c>
      <c r="H272" s="11">
        <f t="shared" si="13"/>
        <v>35.74</v>
      </c>
      <c r="I272" s="25">
        <f t="shared" si="14"/>
        <v>8.9350000000000005</v>
      </c>
      <c r="K272" s="28"/>
    </row>
    <row r="273" spans="1:11" x14ac:dyDescent="0.4">
      <c r="A273" s="9">
        <v>269</v>
      </c>
      <c r="B273" s="9" t="s">
        <v>219</v>
      </c>
      <c r="C273" s="9">
        <v>1</v>
      </c>
      <c r="D273" s="11">
        <v>20.27</v>
      </c>
      <c r="E273" s="11">
        <f t="shared" si="15"/>
        <v>20.27</v>
      </c>
      <c r="F273" s="17">
        <v>0.2</v>
      </c>
      <c r="G273" s="11">
        <v>4.05</v>
      </c>
      <c r="H273" s="11">
        <f t="shared" si="13"/>
        <v>24.32</v>
      </c>
      <c r="I273" s="25">
        <f t="shared" si="14"/>
        <v>6.08</v>
      </c>
      <c r="K273" s="28"/>
    </row>
    <row r="274" spans="1:11" x14ac:dyDescent="0.4">
      <c r="A274" s="9">
        <v>270</v>
      </c>
      <c r="B274" s="9" t="s">
        <v>220</v>
      </c>
      <c r="C274" s="9">
        <v>2</v>
      </c>
      <c r="D274" s="11">
        <v>2.64</v>
      </c>
      <c r="E274" s="11">
        <f t="shared" si="15"/>
        <v>5.28</v>
      </c>
      <c r="F274" s="17">
        <v>0.2</v>
      </c>
      <c r="G274" s="11">
        <v>1.06</v>
      </c>
      <c r="H274" s="11">
        <f t="shared" si="13"/>
        <v>6.34</v>
      </c>
      <c r="I274" s="25">
        <f t="shared" si="14"/>
        <v>1.585</v>
      </c>
      <c r="K274" s="28"/>
    </row>
    <row r="275" spans="1:11" x14ac:dyDescent="0.4">
      <c r="A275" s="9">
        <v>271</v>
      </c>
      <c r="B275" s="9" t="s">
        <v>221</v>
      </c>
      <c r="C275" s="9">
        <v>6</v>
      </c>
      <c r="D275" s="11">
        <v>2.99</v>
      </c>
      <c r="E275" s="11">
        <f t="shared" si="15"/>
        <v>17.940000000000001</v>
      </c>
      <c r="F275" s="17">
        <v>0.2</v>
      </c>
      <c r="G275" s="11">
        <v>3.59</v>
      </c>
      <c r="H275" s="11">
        <f t="shared" si="13"/>
        <v>21.53</v>
      </c>
      <c r="I275" s="25">
        <f t="shared" si="14"/>
        <v>5.3825000000000003</v>
      </c>
      <c r="K275" s="28"/>
    </row>
    <row r="276" spans="1:11" x14ac:dyDescent="0.4">
      <c r="A276" s="9">
        <v>272</v>
      </c>
      <c r="B276" s="9" t="s">
        <v>222</v>
      </c>
      <c r="C276" s="9">
        <v>3</v>
      </c>
      <c r="D276" s="11">
        <v>4.0599999999999996</v>
      </c>
      <c r="E276" s="11">
        <f t="shared" si="15"/>
        <v>12.18</v>
      </c>
      <c r="F276" s="17">
        <v>0.2</v>
      </c>
      <c r="G276" s="11">
        <v>2.44</v>
      </c>
      <c r="H276" s="11">
        <f t="shared" si="13"/>
        <v>14.62</v>
      </c>
      <c r="I276" s="25">
        <f t="shared" si="14"/>
        <v>3.6549999999999998</v>
      </c>
      <c r="K276" s="28"/>
    </row>
    <row r="277" spans="1:11" x14ac:dyDescent="0.4">
      <c r="A277" s="9">
        <v>273</v>
      </c>
      <c r="B277" s="9" t="s">
        <v>223</v>
      </c>
      <c r="C277" s="9">
        <v>4</v>
      </c>
      <c r="D277" s="11">
        <v>2.5499999999999998</v>
      </c>
      <c r="E277" s="11">
        <f t="shared" si="15"/>
        <v>10.199999999999999</v>
      </c>
      <c r="F277" s="17">
        <v>0.2</v>
      </c>
      <c r="G277" s="11">
        <v>2.04</v>
      </c>
      <c r="H277" s="11">
        <f t="shared" si="13"/>
        <v>12.239999999999998</v>
      </c>
      <c r="I277" s="25">
        <f t="shared" si="14"/>
        <v>3.0599999999999996</v>
      </c>
      <c r="K277" s="28"/>
    </row>
    <row r="278" spans="1:11" x14ac:dyDescent="0.4">
      <c r="A278" s="9">
        <v>274</v>
      </c>
      <c r="B278" s="9" t="s">
        <v>224</v>
      </c>
      <c r="C278" s="9">
        <v>2</v>
      </c>
      <c r="D278" s="11">
        <v>7.4</v>
      </c>
      <c r="E278" s="11">
        <f t="shared" si="15"/>
        <v>14.8</v>
      </c>
      <c r="F278" s="17">
        <v>0.2</v>
      </c>
      <c r="G278" s="11">
        <v>2.96</v>
      </c>
      <c r="H278" s="11">
        <f t="shared" si="13"/>
        <v>17.760000000000002</v>
      </c>
      <c r="I278" s="25">
        <f t="shared" si="14"/>
        <v>4.4400000000000004</v>
      </c>
      <c r="K278" s="28"/>
    </row>
    <row r="279" spans="1:11" x14ac:dyDescent="0.4">
      <c r="A279" s="9">
        <v>275</v>
      </c>
      <c r="B279" s="9" t="s">
        <v>225</v>
      </c>
      <c r="C279" s="9">
        <v>5</v>
      </c>
      <c r="D279" s="11">
        <v>6.75</v>
      </c>
      <c r="E279" s="11">
        <f t="shared" si="15"/>
        <v>33.75</v>
      </c>
      <c r="F279" s="17">
        <v>0.2</v>
      </c>
      <c r="G279" s="11">
        <v>6.75</v>
      </c>
      <c r="H279" s="11">
        <f t="shared" si="13"/>
        <v>40.5</v>
      </c>
      <c r="I279" s="25">
        <f t="shared" si="14"/>
        <v>10.125</v>
      </c>
      <c r="K279" s="28"/>
    </row>
    <row r="280" spans="1:11" x14ac:dyDescent="0.4">
      <c r="A280" s="9">
        <v>276</v>
      </c>
      <c r="B280" s="9" t="s">
        <v>226</v>
      </c>
      <c r="C280" s="9">
        <v>1</v>
      </c>
      <c r="D280" s="11">
        <v>3.24</v>
      </c>
      <c r="E280" s="11">
        <f t="shared" si="15"/>
        <v>3.24</v>
      </c>
      <c r="F280" s="17">
        <v>0.2</v>
      </c>
      <c r="G280" s="11">
        <v>0.65</v>
      </c>
      <c r="H280" s="11">
        <f t="shared" si="13"/>
        <v>3.89</v>
      </c>
      <c r="I280" s="25">
        <f t="shared" si="14"/>
        <v>0.97250000000000003</v>
      </c>
      <c r="K280" s="28"/>
    </row>
    <row r="281" spans="1:11" x14ac:dyDescent="0.4">
      <c r="A281" s="9">
        <v>277</v>
      </c>
      <c r="B281" s="9" t="s">
        <v>227</v>
      </c>
      <c r="C281" s="9">
        <v>1</v>
      </c>
      <c r="D281" s="11">
        <v>4.58</v>
      </c>
      <c r="E281" s="11">
        <f t="shared" si="15"/>
        <v>4.58</v>
      </c>
      <c r="F281" s="17">
        <v>0.2</v>
      </c>
      <c r="G281" s="11">
        <v>0.92</v>
      </c>
      <c r="H281" s="11">
        <f t="shared" si="13"/>
        <v>5.5</v>
      </c>
      <c r="I281" s="25">
        <f t="shared" si="14"/>
        <v>1.375</v>
      </c>
      <c r="K281" s="28"/>
    </row>
    <row r="282" spans="1:11" x14ac:dyDescent="0.4">
      <c r="A282" s="9">
        <v>278</v>
      </c>
      <c r="B282" s="9" t="s">
        <v>228</v>
      </c>
      <c r="C282" s="9">
        <v>2</v>
      </c>
      <c r="D282" s="14">
        <v>7.83</v>
      </c>
      <c r="E282" s="11">
        <f t="shared" si="15"/>
        <v>15.66</v>
      </c>
      <c r="F282" s="17">
        <v>0.2</v>
      </c>
      <c r="G282" s="11">
        <v>3.13</v>
      </c>
      <c r="H282" s="11">
        <f t="shared" si="13"/>
        <v>18.79</v>
      </c>
      <c r="I282" s="25">
        <f t="shared" si="14"/>
        <v>4.6974999999999998</v>
      </c>
      <c r="K282" s="28"/>
    </row>
    <row r="283" spans="1:11" x14ac:dyDescent="0.4">
      <c r="A283" s="9">
        <v>279</v>
      </c>
      <c r="B283" s="9" t="s">
        <v>229</v>
      </c>
      <c r="C283" s="9">
        <v>5</v>
      </c>
      <c r="D283" s="11">
        <v>15.67</v>
      </c>
      <c r="E283" s="11">
        <f t="shared" si="15"/>
        <v>78.349999999999994</v>
      </c>
      <c r="F283" s="17">
        <v>0.2</v>
      </c>
      <c r="G283" s="11">
        <v>15.67</v>
      </c>
      <c r="H283" s="11">
        <f t="shared" si="13"/>
        <v>94.02</v>
      </c>
      <c r="I283" s="25">
        <f t="shared" si="14"/>
        <v>23.504999999999999</v>
      </c>
      <c r="K283" s="28"/>
    </row>
    <row r="284" spans="1:11" x14ac:dyDescent="0.4">
      <c r="A284" s="9">
        <v>280</v>
      </c>
      <c r="B284" s="9" t="s">
        <v>230</v>
      </c>
      <c r="C284" s="9">
        <v>67</v>
      </c>
      <c r="D284" s="11">
        <v>1.81</v>
      </c>
      <c r="E284" s="11">
        <f t="shared" si="15"/>
        <v>121.27000000000001</v>
      </c>
      <c r="F284" s="17">
        <v>0.2</v>
      </c>
      <c r="G284" s="11">
        <v>24.25</v>
      </c>
      <c r="H284" s="11">
        <f t="shared" si="13"/>
        <v>145.52000000000001</v>
      </c>
      <c r="I284" s="25">
        <f t="shared" si="14"/>
        <v>36.380000000000003</v>
      </c>
      <c r="K284" s="28"/>
    </row>
    <row r="285" spans="1:11" x14ac:dyDescent="0.4">
      <c r="A285" s="9">
        <v>281</v>
      </c>
      <c r="B285" s="9" t="s">
        <v>231</v>
      </c>
      <c r="C285" s="9">
        <v>2</v>
      </c>
      <c r="D285" s="11">
        <v>5.51</v>
      </c>
      <c r="E285" s="11">
        <f t="shared" si="15"/>
        <v>11.02</v>
      </c>
      <c r="F285" s="17">
        <v>0.2</v>
      </c>
      <c r="G285" s="11">
        <v>2.2000000000000002</v>
      </c>
      <c r="H285" s="11">
        <f t="shared" si="13"/>
        <v>13.219999999999999</v>
      </c>
      <c r="I285" s="25">
        <f t="shared" si="14"/>
        <v>3.3050000000000002</v>
      </c>
      <c r="K285" s="28"/>
    </row>
    <row r="286" spans="1:11" x14ac:dyDescent="0.4">
      <c r="A286" s="9">
        <v>282</v>
      </c>
      <c r="B286" s="9" t="s">
        <v>232</v>
      </c>
      <c r="C286" s="9">
        <v>3</v>
      </c>
      <c r="D286" s="11">
        <v>2.2799999999999998</v>
      </c>
      <c r="E286" s="11">
        <f t="shared" si="15"/>
        <v>6.84</v>
      </c>
      <c r="F286" s="17">
        <v>0.2</v>
      </c>
      <c r="G286" s="11">
        <v>1.37</v>
      </c>
      <c r="H286" s="11">
        <f t="shared" si="13"/>
        <v>8.2100000000000009</v>
      </c>
      <c r="I286" s="25">
        <f t="shared" si="14"/>
        <v>2.0525000000000002</v>
      </c>
      <c r="K286" s="28"/>
    </row>
    <row r="287" spans="1:11" x14ac:dyDescent="0.4">
      <c r="A287" s="9">
        <v>283</v>
      </c>
      <c r="B287" s="9" t="s">
        <v>233</v>
      </c>
      <c r="C287" s="9">
        <v>6</v>
      </c>
      <c r="D287" s="11">
        <v>2.74</v>
      </c>
      <c r="E287" s="11">
        <f t="shared" si="15"/>
        <v>16.440000000000001</v>
      </c>
      <c r="F287" s="17">
        <v>0.2</v>
      </c>
      <c r="G287" s="11">
        <v>3.29</v>
      </c>
      <c r="H287" s="11">
        <f t="shared" si="13"/>
        <v>19.73</v>
      </c>
      <c r="I287" s="25">
        <f t="shared" si="14"/>
        <v>4.9325000000000001</v>
      </c>
      <c r="K287" s="28"/>
    </row>
    <row r="288" spans="1:11" x14ac:dyDescent="0.4">
      <c r="A288" s="9">
        <v>284</v>
      </c>
      <c r="B288" s="9" t="s">
        <v>234</v>
      </c>
      <c r="C288" s="9">
        <v>9</v>
      </c>
      <c r="D288" s="14">
        <v>2.52</v>
      </c>
      <c r="E288" s="11">
        <f t="shared" si="15"/>
        <v>22.68</v>
      </c>
      <c r="F288" s="17">
        <v>0.2</v>
      </c>
      <c r="G288" s="11">
        <v>4.54</v>
      </c>
      <c r="H288" s="11">
        <f t="shared" si="13"/>
        <v>27.22</v>
      </c>
      <c r="I288" s="25">
        <f t="shared" si="14"/>
        <v>6.8049999999999997</v>
      </c>
      <c r="K288" s="28"/>
    </row>
    <row r="289" spans="1:11" x14ac:dyDescent="0.4">
      <c r="A289" s="9">
        <v>285</v>
      </c>
      <c r="B289" s="9" t="s">
        <v>149</v>
      </c>
      <c r="C289" s="9">
        <v>5</v>
      </c>
      <c r="D289" s="11">
        <v>1.61</v>
      </c>
      <c r="E289" s="11">
        <f t="shared" si="15"/>
        <v>8.0500000000000007</v>
      </c>
      <c r="F289" s="17">
        <v>0.2</v>
      </c>
      <c r="G289" s="11">
        <v>1.61</v>
      </c>
      <c r="H289" s="11">
        <f t="shared" si="13"/>
        <v>9.66</v>
      </c>
      <c r="I289" s="25">
        <f t="shared" si="14"/>
        <v>2.415</v>
      </c>
      <c r="K289" s="28"/>
    </row>
    <row r="290" spans="1:11" x14ac:dyDescent="0.4">
      <c r="A290" s="9">
        <v>286</v>
      </c>
      <c r="B290" s="9" t="s">
        <v>235</v>
      </c>
      <c r="C290" s="9">
        <v>11</v>
      </c>
      <c r="D290" s="11">
        <v>1.8</v>
      </c>
      <c r="E290" s="11">
        <f t="shared" si="15"/>
        <v>19.8</v>
      </c>
      <c r="F290" s="17">
        <v>0.2</v>
      </c>
      <c r="G290" s="11">
        <v>3.96</v>
      </c>
      <c r="H290" s="11">
        <f t="shared" si="13"/>
        <v>23.76</v>
      </c>
      <c r="I290" s="25">
        <f t="shared" si="14"/>
        <v>5.94</v>
      </c>
      <c r="K290" s="28"/>
    </row>
    <row r="291" spans="1:11" x14ac:dyDescent="0.4">
      <c r="A291" s="9">
        <v>287</v>
      </c>
      <c r="B291" s="9" t="s">
        <v>236</v>
      </c>
      <c r="C291" s="9">
        <v>11</v>
      </c>
      <c r="D291" s="11">
        <v>2.52</v>
      </c>
      <c r="E291" s="11">
        <f t="shared" si="15"/>
        <v>27.72</v>
      </c>
      <c r="F291" s="17">
        <v>0.2</v>
      </c>
      <c r="G291" s="11">
        <v>5.54</v>
      </c>
      <c r="H291" s="11">
        <f t="shared" si="13"/>
        <v>33.26</v>
      </c>
      <c r="I291" s="25">
        <f t="shared" si="14"/>
        <v>8.3149999999999995</v>
      </c>
      <c r="K291" s="28"/>
    </row>
    <row r="292" spans="1:11" x14ac:dyDescent="0.4">
      <c r="A292" s="9">
        <v>288</v>
      </c>
      <c r="B292" s="9" t="s">
        <v>237</v>
      </c>
      <c r="C292" s="9">
        <v>2</v>
      </c>
      <c r="D292" s="11">
        <v>2.0699999999999998</v>
      </c>
      <c r="E292" s="11">
        <f t="shared" si="15"/>
        <v>4.1399999999999997</v>
      </c>
      <c r="F292" s="17">
        <v>0.2</v>
      </c>
      <c r="G292" s="11">
        <v>0.83</v>
      </c>
      <c r="H292" s="11">
        <f t="shared" si="13"/>
        <v>4.97</v>
      </c>
      <c r="I292" s="25">
        <f t="shared" si="14"/>
        <v>1.2424999999999999</v>
      </c>
      <c r="K292" s="28"/>
    </row>
    <row r="293" spans="1:11" x14ac:dyDescent="0.4">
      <c r="A293" s="9">
        <v>289</v>
      </c>
      <c r="B293" s="9" t="s">
        <v>238</v>
      </c>
      <c r="C293" s="9">
        <v>5</v>
      </c>
      <c r="D293" s="11">
        <v>2.0299999999999998</v>
      </c>
      <c r="E293" s="11">
        <f t="shared" si="15"/>
        <v>10.149999999999999</v>
      </c>
      <c r="F293" s="17">
        <v>0.2</v>
      </c>
      <c r="G293" s="11">
        <v>2.0299999999999998</v>
      </c>
      <c r="H293" s="11">
        <f t="shared" si="13"/>
        <v>12.179999999999998</v>
      </c>
      <c r="I293" s="25">
        <f t="shared" si="14"/>
        <v>3.0449999999999995</v>
      </c>
      <c r="K293" s="28"/>
    </row>
    <row r="294" spans="1:11" x14ac:dyDescent="0.4">
      <c r="A294" s="9">
        <v>290</v>
      </c>
      <c r="B294" s="9" t="s">
        <v>239</v>
      </c>
      <c r="C294" s="9">
        <v>3</v>
      </c>
      <c r="D294" s="11">
        <v>4.13</v>
      </c>
      <c r="E294" s="11">
        <f t="shared" si="15"/>
        <v>12.39</v>
      </c>
      <c r="F294" s="17">
        <v>0.2</v>
      </c>
      <c r="G294" s="11">
        <v>2.48</v>
      </c>
      <c r="H294" s="11">
        <f t="shared" si="13"/>
        <v>14.870000000000001</v>
      </c>
      <c r="I294" s="25">
        <f t="shared" si="14"/>
        <v>3.7174999999999998</v>
      </c>
      <c r="K294" s="28"/>
    </row>
    <row r="295" spans="1:11" x14ac:dyDescent="0.4">
      <c r="A295" s="9">
        <v>291</v>
      </c>
      <c r="B295" s="9" t="s">
        <v>240</v>
      </c>
      <c r="C295" s="9">
        <v>8</v>
      </c>
      <c r="D295" s="11">
        <v>2.52</v>
      </c>
      <c r="E295" s="11">
        <f t="shared" si="15"/>
        <v>20.16</v>
      </c>
      <c r="F295" s="17">
        <v>0.2</v>
      </c>
      <c r="G295" s="11">
        <v>4.03</v>
      </c>
      <c r="H295" s="11">
        <f t="shared" si="13"/>
        <v>24.19</v>
      </c>
      <c r="I295" s="25">
        <f t="shared" si="14"/>
        <v>6.0475000000000003</v>
      </c>
      <c r="K295" s="28"/>
    </row>
    <row r="296" spans="1:11" x14ac:dyDescent="0.4">
      <c r="A296" s="9">
        <v>292</v>
      </c>
      <c r="B296" s="9" t="s">
        <v>241</v>
      </c>
      <c r="C296" s="9">
        <v>1</v>
      </c>
      <c r="D296" s="11">
        <v>4.13</v>
      </c>
      <c r="E296" s="11">
        <f t="shared" si="15"/>
        <v>4.13</v>
      </c>
      <c r="F296" s="17">
        <v>0.2</v>
      </c>
      <c r="G296" s="11">
        <v>0.83</v>
      </c>
      <c r="H296" s="11">
        <f t="shared" si="13"/>
        <v>4.96</v>
      </c>
      <c r="I296" s="25">
        <f t="shared" si="14"/>
        <v>1.24</v>
      </c>
      <c r="K296" s="28"/>
    </row>
    <row r="297" spans="1:11" x14ac:dyDescent="0.4">
      <c r="A297" s="9">
        <v>293</v>
      </c>
      <c r="B297" s="9" t="s">
        <v>242</v>
      </c>
      <c r="C297" s="9">
        <v>5</v>
      </c>
      <c r="D297" s="11">
        <v>4.24</v>
      </c>
      <c r="E297" s="11">
        <f t="shared" si="15"/>
        <v>21.200000000000003</v>
      </c>
      <c r="F297" s="17">
        <v>0.2</v>
      </c>
      <c r="G297" s="11">
        <v>4.24</v>
      </c>
      <c r="H297" s="11">
        <f t="shared" si="13"/>
        <v>25.440000000000005</v>
      </c>
      <c r="I297" s="25">
        <f t="shared" si="14"/>
        <v>6.3600000000000012</v>
      </c>
      <c r="K297" s="28"/>
    </row>
    <row r="298" spans="1:11" x14ac:dyDescent="0.4">
      <c r="A298" s="9">
        <v>294</v>
      </c>
      <c r="B298" s="9" t="s">
        <v>243</v>
      </c>
      <c r="C298" s="9">
        <v>3</v>
      </c>
      <c r="D298" s="11">
        <v>2.52</v>
      </c>
      <c r="E298" s="11">
        <f t="shared" si="15"/>
        <v>7.5600000000000005</v>
      </c>
      <c r="F298" s="17">
        <v>0.2</v>
      </c>
      <c r="G298" s="11">
        <v>1.51</v>
      </c>
      <c r="H298" s="11">
        <f t="shared" si="13"/>
        <v>9.07</v>
      </c>
      <c r="I298" s="25">
        <f t="shared" si="14"/>
        <v>2.2675000000000001</v>
      </c>
      <c r="K298" s="28"/>
    </row>
    <row r="299" spans="1:11" x14ac:dyDescent="0.4">
      <c r="A299" s="9">
        <v>295</v>
      </c>
      <c r="B299" s="9" t="s">
        <v>244</v>
      </c>
      <c r="C299" s="9">
        <v>1</v>
      </c>
      <c r="D299" s="11">
        <v>107.88</v>
      </c>
      <c r="E299" s="11">
        <f t="shared" si="15"/>
        <v>107.88</v>
      </c>
      <c r="F299" s="17">
        <v>0.2</v>
      </c>
      <c r="G299" s="11">
        <v>21.58</v>
      </c>
      <c r="H299" s="11">
        <f t="shared" si="13"/>
        <v>129.45999999999998</v>
      </c>
      <c r="I299" s="25">
        <f t="shared" si="14"/>
        <v>32.364999999999995</v>
      </c>
      <c r="K299" s="28"/>
    </row>
    <row r="300" spans="1:11" x14ac:dyDescent="0.4">
      <c r="A300" s="9">
        <v>296</v>
      </c>
      <c r="B300" s="9" t="s">
        <v>245</v>
      </c>
      <c r="C300" s="9">
        <v>1</v>
      </c>
      <c r="D300" s="11">
        <v>33.159999999999997</v>
      </c>
      <c r="E300" s="11">
        <f t="shared" si="15"/>
        <v>33.159999999999997</v>
      </c>
      <c r="F300" s="17">
        <v>0.2</v>
      </c>
      <c r="G300" s="11">
        <v>6.63</v>
      </c>
      <c r="H300" s="11">
        <f t="shared" si="13"/>
        <v>39.79</v>
      </c>
      <c r="I300" s="25">
        <f t="shared" si="14"/>
        <v>9.9474999999999998</v>
      </c>
      <c r="K300" s="28"/>
    </row>
    <row r="301" spans="1:11" x14ac:dyDescent="0.4">
      <c r="A301" s="9">
        <v>297</v>
      </c>
      <c r="B301" s="9" t="s">
        <v>246</v>
      </c>
      <c r="C301" s="9">
        <v>1</v>
      </c>
      <c r="D301" s="11">
        <v>11.48</v>
      </c>
      <c r="E301" s="11">
        <f t="shared" si="15"/>
        <v>11.48</v>
      </c>
      <c r="F301" s="17">
        <v>0.2</v>
      </c>
      <c r="G301" s="11">
        <v>2.2999999999999998</v>
      </c>
      <c r="H301" s="11">
        <f t="shared" si="13"/>
        <v>13.780000000000001</v>
      </c>
      <c r="I301" s="25">
        <f t="shared" si="14"/>
        <v>3.4449999999999998</v>
      </c>
      <c r="K301" s="28"/>
    </row>
    <row r="302" spans="1:11" x14ac:dyDescent="0.4">
      <c r="A302" s="9">
        <v>298</v>
      </c>
      <c r="B302" s="9" t="s">
        <v>247</v>
      </c>
      <c r="C302" s="9">
        <v>2</v>
      </c>
      <c r="D302" s="11">
        <v>125</v>
      </c>
      <c r="E302" s="11">
        <f t="shared" si="15"/>
        <v>250</v>
      </c>
      <c r="F302" s="17">
        <v>0.2</v>
      </c>
      <c r="G302" s="11">
        <v>50</v>
      </c>
      <c r="H302" s="11">
        <f t="shared" si="13"/>
        <v>300</v>
      </c>
      <c r="I302" s="25">
        <f t="shared" si="14"/>
        <v>75</v>
      </c>
      <c r="K302" s="28"/>
    </row>
    <row r="303" spans="1:11" x14ac:dyDescent="0.4">
      <c r="A303" s="9">
        <v>299</v>
      </c>
      <c r="B303" s="9" t="s">
        <v>248</v>
      </c>
      <c r="C303" s="9">
        <v>1</v>
      </c>
      <c r="D303" s="11">
        <v>5.51</v>
      </c>
      <c r="E303" s="11">
        <f t="shared" si="15"/>
        <v>5.51</v>
      </c>
      <c r="F303" s="17">
        <v>0.2</v>
      </c>
      <c r="G303" s="11">
        <v>1.1000000000000001</v>
      </c>
      <c r="H303" s="11">
        <f t="shared" si="13"/>
        <v>6.6099999999999994</v>
      </c>
      <c r="I303" s="25">
        <f t="shared" si="14"/>
        <v>1.6525000000000001</v>
      </c>
      <c r="K303" s="28"/>
    </row>
    <row r="304" spans="1:11" x14ac:dyDescent="0.4">
      <c r="A304" s="9">
        <v>300</v>
      </c>
      <c r="B304" s="9" t="s">
        <v>249</v>
      </c>
      <c r="C304" s="9">
        <v>8</v>
      </c>
      <c r="D304" s="11">
        <v>3.74</v>
      </c>
      <c r="E304" s="11">
        <f t="shared" si="15"/>
        <v>29.92</v>
      </c>
      <c r="F304" s="17">
        <v>0.2</v>
      </c>
      <c r="G304" s="11">
        <v>5.98</v>
      </c>
      <c r="H304" s="11">
        <f t="shared" si="13"/>
        <v>35.900000000000006</v>
      </c>
      <c r="I304" s="25">
        <f t="shared" si="14"/>
        <v>8.9750000000000014</v>
      </c>
      <c r="K304" s="28"/>
    </row>
    <row r="305" spans="1:11" x14ac:dyDescent="0.4">
      <c r="A305" s="9">
        <v>301</v>
      </c>
      <c r="B305" s="9" t="s">
        <v>250</v>
      </c>
      <c r="C305" s="9">
        <v>2</v>
      </c>
      <c r="D305" s="11">
        <v>14.88</v>
      </c>
      <c r="E305" s="11">
        <f t="shared" si="15"/>
        <v>29.76</v>
      </c>
      <c r="F305" s="17">
        <v>0.2</v>
      </c>
      <c r="G305" s="11">
        <v>5.95</v>
      </c>
      <c r="H305" s="11">
        <f t="shared" si="13"/>
        <v>35.71</v>
      </c>
      <c r="I305" s="25">
        <f t="shared" si="14"/>
        <v>8.9275000000000002</v>
      </c>
      <c r="K305" s="28"/>
    </row>
    <row r="306" spans="1:11" x14ac:dyDescent="0.4">
      <c r="A306" s="9">
        <v>302</v>
      </c>
      <c r="B306" s="9" t="s">
        <v>251</v>
      </c>
      <c r="C306" s="9">
        <v>2</v>
      </c>
      <c r="D306" s="11">
        <v>24.19</v>
      </c>
      <c r="E306" s="11">
        <f t="shared" si="15"/>
        <v>48.38</v>
      </c>
      <c r="F306" s="17">
        <v>0.2</v>
      </c>
      <c r="G306" s="11">
        <v>9.68</v>
      </c>
      <c r="H306" s="11">
        <f t="shared" si="13"/>
        <v>58.06</v>
      </c>
      <c r="I306" s="25">
        <f t="shared" si="14"/>
        <v>14.515000000000001</v>
      </c>
      <c r="K306" s="28"/>
    </row>
    <row r="307" spans="1:11" x14ac:dyDescent="0.4">
      <c r="A307" s="9">
        <v>303</v>
      </c>
      <c r="B307" s="9" t="s">
        <v>252</v>
      </c>
      <c r="C307" s="9">
        <v>2</v>
      </c>
      <c r="D307" s="11">
        <v>3.2</v>
      </c>
      <c r="E307" s="11">
        <f t="shared" si="15"/>
        <v>6.4</v>
      </c>
      <c r="F307" s="17">
        <v>0.2</v>
      </c>
      <c r="G307" s="11">
        <v>1.28</v>
      </c>
      <c r="H307" s="11">
        <f t="shared" si="13"/>
        <v>7.6800000000000006</v>
      </c>
      <c r="I307" s="25">
        <f t="shared" si="14"/>
        <v>1.9200000000000004</v>
      </c>
      <c r="K307" s="28"/>
    </row>
    <row r="308" spans="1:11" x14ac:dyDescent="0.4">
      <c r="A308" s="9">
        <v>304</v>
      </c>
      <c r="B308" s="9" t="s">
        <v>253</v>
      </c>
      <c r="C308" s="9">
        <v>1</v>
      </c>
      <c r="D308" s="11">
        <v>14.73</v>
      </c>
      <c r="E308" s="11">
        <f t="shared" si="15"/>
        <v>14.73</v>
      </c>
      <c r="F308" s="17">
        <v>0.2</v>
      </c>
      <c r="G308" s="11">
        <v>2.95</v>
      </c>
      <c r="H308" s="11">
        <f t="shared" si="13"/>
        <v>17.68</v>
      </c>
      <c r="I308" s="25">
        <f t="shared" si="14"/>
        <v>4.42</v>
      </c>
      <c r="K308" s="28"/>
    </row>
    <row r="309" spans="1:11" x14ac:dyDescent="0.4">
      <c r="A309" s="9">
        <v>305</v>
      </c>
      <c r="B309" s="9" t="s">
        <v>254</v>
      </c>
      <c r="C309" s="9">
        <v>9</v>
      </c>
      <c r="D309" s="11">
        <v>10.88</v>
      </c>
      <c r="E309" s="11">
        <f t="shared" si="15"/>
        <v>97.92</v>
      </c>
      <c r="F309" s="17">
        <v>0.2</v>
      </c>
      <c r="G309" s="11">
        <v>19.579999999999998</v>
      </c>
      <c r="H309" s="11">
        <f t="shared" si="13"/>
        <v>117.5</v>
      </c>
      <c r="I309" s="25">
        <f t="shared" si="14"/>
        <v>29.375</v>
      </c>
      <c r="K309" s="28"/>
    </row>
    <row r="310" spans="1:11" x14ac:dyDescent="0.4">
      <c r="A310" s="9">
        <v>306</v>
      </c>
      <c r="B310" s="9" t="s">
        <v>255</v>
      </c>
      <c r="C310" s="9">
        <v>2</v>
      </c>
      <c r="D310" s="11">
        <v>12.03</v>
      </c>
      <c r="E310" s="11">
        <f t="shared" si="15"/>
        <v>24.06</v>
      </c>
      <c r="F310" s="17">
        <v>0.2</v>
      </c>
      <c r="G310" s="11">
        <v>4.8099999999999996</v>
      </c>
      <c r="H310" s="11">
        <f t="shared" si="13"/>
        <v>28.869999999999997</v>
      </c>
      <c r="I310" s="25">
        <f t="shared" si="14"/>
        <v>7.2174999999999985</v>
      </c>
      <c r="K310" s="28"/>
    </row>
    <row r="311" spans="1:11" x14ac:dyDescent="0.4">
      <c r="A311" s="9">
        <v>307</v>
      </c>
      <c r="B311" s="9" t="s">
        <v>256</v>
      </c>
      <c r="C311" s="9">
        <v>1</v>
      </c>
      <c r="D311" s="11">
        <v>11.62</v>
      </c>
      <c r="E311" s="11">
        <f t="shared" si="15"/>
        <v>11.62</v>
      </c>
      <c r="F311" s="17">
        <v>0.2</v>
      </c>
      <c r="G311" s="11">
        <v>2.3199999999999998</v>
      </c>
      <c r="H311" s="11">
        <f t="shared" si="13"/>
        <v>13.94</v>
      </c>
      <c r="I311" s="25">
        <f t="shared" si="14"/>
        <v>3.4849999999999999</v>
      </c>
      <c r="K311" s="28"/>
    </row>
    <row r="312" spans="1:11" x14ac:dyDescent="0.4">
      <c r="A312" s="9">
        <v>308</v>
      </c>
      <c r="B312" s="9" t="s">
        <v>257</v>
      </c>
      <c r="C312" s="9">
        <v>9</v>
      </c>
      <c r="D312" s="11">
        <v>14.61</v>
      </c>
      <c r="E312" s="11">
        <f t="shared" si="15"/>
        <v>131.49</v>
      </c>
      <c r="F312" s="17">
        <v>0.2</v>
      </c>
      <c r="G312" s="11">
        <v>26.3</v>
      </c>
      <c r="H312" s="11">
        <f t="shared" si="13"/>
        <v>157.79000000000002</v>
      </c>
      <c r="I312" s="25">
        <f t="shared" si="14"/>
        <v>39.447500000000005</v>
      </c>
      <c r="K312" s="28"/>
    </row>
    <row r="313" spans="1:11" x14ac:dyDescent="0.4">
      <c r="A313" s="9">
        <v>309</v>
      </c>
      <c r="B313" s="9" t="s">
        <v>258</v>
      </c>
      <c r="C313" s="9">
        <v>34</v>
      </c>
      <c r="D313" s="11">
        <v>0.28000000000000003</v>
      </c>
      <c r="E313" s="11">
        <f t="shared" si="15"/>
        <v>9.5200000000000014</v>
      </c>
      <c r="F313" s="17">
        <v>0.2</v>
      </c>
      <c r="G313" s="11">
        <v>1.9</v>
      </c>
      <c r="H313" s="11">
        <f t="shared" si="13"/>
        <v>11.420000000000002</v>
      </c>
      <c r="I313" s="25">
        <f t="shared" si="14"/>
        <v>2.8550000000000004</v>
      </c>
      <c r="K313" s="28"/>
    </row>
    <row r="314" spans="1:11" x14ac:dyDescent="0.4">
      <c r="A314" s="9">
        <v>310</v>
      </c>
      <c r="B314" s="9" t="s">
        <v>259</v>
      </c>
      <c r="C314" s="9">
        <v>2</v>
      </c>
      <c r="D314" s="11">
        <v>10</v>
      </c>
      <c r="E314" s="11">
        <f t="shared" si="15"/>
        <v>20</v>
      </c>
      <c r="F314" s="17">
        <v>0.2</v>
      </c>
      <c r="G314" s="11">
        <v>4</v>
      </c>
      <c r="H314" s="11">
        <f t="shared" si="13"/>
        <v>24</v>
      </c>
      <c r="I314" s="25">
        <f t="shared" si="14"/>
        <v>6</v>
      </c>
      <c r="K314" s="28"/>
    </row>
    <row r="315" spans="1:11" x14ac:dyDescent="0.4">
      <c r="A315" s="9">
        <v>311</v>
      </c>
      <c r="B315" s="9" t="s">
        <v>260</v>
      </c>
      <c r="C315" s="9">
        <v>2</v>
      </c>
      <c r="D315" s="11">
        <v>17</v>
      </c>
      <c r="E315" s="11">
        <f t="shared" si="15"/>
        <v>34</v>
      </c>
      <c r="F315" s="17">
        <v>0.2</v>
      </c>
      <c r="G315" s="11">
        <v>6.8</v>
      </c>
      <c r="H315" s="11">
        <f t="shared" si="13"/>
        <v>40.799999999999997</v>
      </c>
      <c r="I315" s="25">
        <f t="shared" si="14"/>
        <v>10.199999999999999</v>
      </c>
      <c r="K315" s="28"/>
    </row>
    <row r="316" spans="1:11" x14ac:dyDescent="0.4">
      <c r="A316" s="9">
        <v>312</v>
      </c>
      <c r="B316" s="9" t="s">
        <v>261</v>
      </c>
      <c r="C316" s="9">
        <v>1</v>
      </c>
      <c r="D316" s="11">
        <v>15.79</v>
      </c>
      <c r="E316" s="11">
        <f t="shared" si="15"/>
        <v>15.79</v>
      </c>
      <c r="F316" s="17">
        <v>0.2</v>
      </c>
      <c r="G316" s="11">
        <v>3.16</v>
      </c>
      <c r="H316" s="11">
        <f t="shared" si="13"/>
        <v>18.95</v>
      </c>
      <c r="I316" s="25">
        <f t="shared" si="14"/>
        <v>4.7374999999999998</v>
      </c>
      <c r="K316" s="28"/>
    </row>
    <row r="317" spans="1:11" x14ac:dyDescent="0.4">
      <c r="A317" s="9">
        <v>313</v>
      </c>
      <c r="B317" s="9" t="s">
        <v>262</v>
      </c>
      <c r="C317" s="9">
        <v>36</v>
      </c>
      <c r="D317" s="11">
        <v>0.55000000000000004</v>
      </c>
      <c r="E317" s="11">
        <f t="shared" si="15"/>
        <v>19.8</v>
      </c>
      <c r="F317" s="17">
        <v>0.2</v>
      </c>
      <c r="G317" s="11">
        <v>3.96</v>
      </c>
      <c r="H317" s="11">
        <f t="shared" si="13"/>
        <v>23.76</v>
      </c>
      <c r="I317" s="25">
        <f t="shared" si="14"/>
        <v>5.94</v>
      </c>
      <c r="K317" s="28"/>
    </row>
    <row r="318" spans="1:11" x14ac:dyDescent="0.4">
      <c r="A318" s="9">
        <v>314</v>
      </c>
      <c r="B318" s="9" t="s">
        <v>293</v>
      </c>
      <c r="C318" s="9">
        <v>30</v>
      </c>
      <c r="D318" s="11">
        <v>0.9</v>
      </c>
      <c r="E318" s="11">
        <f t="shared" si="15"/>
        <v>27</v>
      </c>
      <c r="F318" s="17">
        <v>0.2</v>
      </c>
      <c r="G318" s="11">
        <v>5.4</v>
      </c>
      <c r="H318" s="11">
        <f t="shared" si="13"/>
        <v>32.4</v>
      </c>
      <c r="I318" s="25">
        <f t="shared" si="14"/>
        <v>8.1</v>
      </c>
      <c r="K318" s="28"/>
    </row>
    <row r="319" spans="1:11" x14ac:dyDescent="0.4">
      <c r="A319" s="9">
        <v>315</v>
      </c>
      <c r="B319" s="9" t="s">
        <v>293</v>
      </c>
      <c r="C319" s="9">
        <v>15</v>
      </c>
      <c r="D319" s="11">
        <v>0.9</v>
      </c>
      <c r="E319" s="11">
        <f t="shared" si="15"/>
        <v>13.5</v>
      </c>
      <c r="F319" s="17">
        <v>0.2</v>
      </c>
      <c r="G319" s="11">
        <v>2.7</v>
      </c>
      <c r="H319" s="11">
        <f t="shared" si="13"/>
        <v>16.2</v>
      </c>
      <c r="I319" s="25">
        <f t="shared" si="14"/>
        <v>4.05</v>
      </c>
      <c r="K319" s="28"/>
    </row>
    <row r="320" spans="1:11" x14ac:dyDescent="0.4">
      <c r="A320" s="9">
        <v>316</v>
      </c>
      <c r="B320" s="9" t="s">
        <v>293</v>
      </c>
      <c r="C320" s="9">
        <v>20</v>
      </c>
      <c r="D320" s="11">
        <v>0.9</v>
      </c>
      <c r="E320" s="11">
        <f t="shared" si="15"/>
        <v>18</v>
      </c>
      <c r="F320" s="17">
        <v>0.2</v>
      </c>
      <c r="G320" s="11">
        <v>3.6</v>
      </c>
      <c r="H320" s="11">
        <f t="shared" si="13"/>
        <v>21.6</v>
      </c>
      <c r="I320" s="25">
        <f t="shared" si="14"/>
        <v>5.4</v>
      </c>
      <c r="K320" s="28"/>
    </row>
    <row r="321" spans="1:11" x14ac:dyDescent="0.4">
      <c r="A321" s="9">
        <v>317</v>
      </c>
      <c r="B321" s="9" t="s">
        <v>263</v>
      </c>
      <c r="C321" s="9">
        <v>69</v>
      </c>
      <c r="D321" s="11">
        <v>0.13</v>
      </c>
      <c r="E321" s="11">
        <f t="shared" si="15"/>
        <v>8.9700000000000006</v>
      </c>
      <c r="F321" s="17">
        <v>0.2</v>
      </c>
      <c r="G321" s="11">
        <v>1.79</v>
      </c>
      <c r="H321" s="11">
        <f t="shared" si="13"/>
        <v>10.760000000000002</v>
      </c>
      <c r="I321" s="25">
        <f t="shared" si="14"/>
        <v>2.6900000000000004</v>
      </c>
      <c r="K321" s="28"/>
    </row>
    <row r="322" spans="1:11" x14ac:dyDescent="0.4">
      <c r="A322" s="9">
        <v>318</v>
      </c>
      <c r="B322" s="9" t="s">
        <v>264</v>
      </c>
      <c r="C322" s="9">
        <v>48</v>
      </c>
      <c r="D322" s="11">
        <v>0.28000000000000003</v>
      </c>
      <c r="E322" s="11">
        <f t="shared" si="15"/>
        <v>13.440000000000001</v>
      </c>
      <c r="F322" s="17">
        <v>0.2</v>
      </c>
      <c r="G322" s="11">
        <v>2.69</v>
      </c>
      <c r="H322" s="11">
        <f t="shared" si="13"/>
        <v>16.130000000000003</v>
      </c>
      <c r="I322" s="25">
        <f t="shared" si="14"/>
        <v>4.0325000000000006</v>
      </c>
      <c r="K322" s="28"/>
    </row>
    <row r="323" spans="1:11" x14ac:dyDescent="0.4">
      <c r="A323" s="9">
        <v>319</v>
      </c>
      <c r="B323" s="9" t="s">
        <v>265</v>
      </c>
      <c r="C323" s="9">
        <v>1</v>
      </c>
      <c r="D323" s="11">
        <v>10</v>
      </c>
      <c r="E323" s="11">
        <f t="shared" si="15"/>
        <v>10</v>
      </c>
      <c r="F323" s="17">
        <v>0.2</v>
      </c>
      <c r="G323" s="11">
        <v>2</v>
      </c>
      <c r="H323" s="11">
        <f t="shared" si="13"/>
        <v>12</v>
      </c>
      <c r="I323" s="25">
        <f t="shared" si="14"/>
        <v>3</v>
      </c>
      <c r="K323" s="28"/>
    </row>
    <row r="324" spans="1:11" x14ac:dyDescent="0.4">
      <c r="A324" s="9">
        <v>320</v>
      </c>
      <c r="B324" s="9" t="s">
        <v>266</v>
      </c>
      <c r="C324" s="9">
        <v>1</v>
      </c>
      <c r="D324" s="11">
        <v>9</v>
      </c>
      <c r="E324" s="11">
        <f t="shared" si="15"/>
        <v>9</v>
      </c>
      <c r="F324" s="17">
        <v>0.2</v>
      </c>
      <c r="G324" s="11">
        <v>1.8</v>
      </c>
      <c r="H324" s="11">
        <f t="shared" si="13"/>
        <v>10.8</v>
      </c>
      <c r="I324" s="25">
        <f t="shared" si="14"/>
        <v>2.7</v>
      </c>
      <c r="K324" s="28"/>
    </row>
    <row r="325" spans="1:11" x14ac:dyDescent="0.4">
      <c r="A325" s="9">
        <v>321</v>
      </c>
      <c r="B325" s="9" t="s">
        <v>267</v>
      </c>
      <c r="C325" s="9">
        <v>1</v>
      </c>
      <c r="D325" s="11">
        <v>20</v>
      </c>
      <c r="E325" s="11">
        <f t="shared" si="15"/>
        <v>20</v>
      </c>
      <c r="F325" s="17">
        <v>0.2</v>
      </c>
      <c r="G325" s="11">
        <v>4</v>
      </c>
      <c r="H325" s="11">
        <f t="shared" si="13"/>
        <v>24</v>
      </c>
      <c r="I325" s="25">
        <f t="shared" si="14"/>
        <v>6</v>
      </c>
      <c r="K325" s="28"/>
    </row>
    <row r="326" spans="1:11" x14ac:dyDescent="0.4">
      <c r="A326" s="9">
        <v>322</v>
      </c>
      <c r="B326" s="9" t="s">
        <v>268</v>
      </c>
      <c r="C326" s="9">
        <v>262</v>
      </c>
      <c r="D326" s="11">
        <v>0.15</v>
      </c>
      <c r="E326" s="11">
        <f t="shared" si="15"/>
        <v>39.299999999999997</v>
      </c>
      <c r="F326" s="17">
        <v>0.2</v>
      </c>
      <c r="G326" s="11">
        <v>7.86</v>
      </c>
      <c r="H326" s="11">
        <f t="shared" ref="H326:H348" si="16">E326+G326</f>
        <v>47.16</v>
      </c>
      <c r="I326" s="25">
        <f t="shared" ref="I326:I348" si="17">H326*25/100</f>
        <v>11.79</v>
      </c>
      <c r="K326" s="28"/>
    </row>
    <row r="327" spans="1:11" x14ac:dyDescent="0.4">
      <c r="A327" s="9">
        <v>323</v>
      </c>
      <c r="B327" s="9" t="s">
        <v>269</v>
      </c>
      <c r="C327" s="9">
        <v>6</v>
      </c>
      <c r="D327" s="11">
        <v>11.56</v>
      </c>
      <c r="E327" s="11">
        <f t="shared" si="15"/>
        <v>69.36</v>
      </c>
      <c r="F327" s="17">
        <v>0.2</v>
      </c>
      <c r="G327" s="11">
        <v>13.87</v>
      </c>
      <c r="H327" s="11">
        <f t="shared" si="16"/>
        <v>83.23</v>
      </c>
      <c r="I327" s="25">
        <f t="shared" si="17"/>
        <v>20.807500000000001</v>
      </c>
      <c r="K327" s="28"/>
    </row>
    <row r="328" spans="1:11" x14ac:dyDescent="0.4">
      <c r="A328" s="9">
        <v>324</v>
      </c>
      <c r="B328" s="9" t="s">
        <v>270</v>
      </c>
      <c r="C328" s="9">
        <v>16</v>
      </c>
      <c r="D328" s="11">
        <v>0.41</v>
      </c>
      <c r="E328" s="11">
        <f t="shared" si="15"/>
        <v>6.56</v>
      </c>
      <c r="F328" s="17">
        <v>0.2</v>
      </c>
      <c r="G328" s="11">
        <v>1.31</v>
      </c>
      <c r="H328" s="11">
        <f t="shared" si="16"/>
        <v>7.8699999999999992</v>
      </c>
      <c r="I328" s="25">
        <f t="shared" si="17"/>
        <v>1.9674999999999998</v>
      </c>
      <c r="K328" s="28"/>
    </row>
    <row r="329" spans="1:11" x14ac:dyDescent="0.4">
      <c r="A329" s="9">
        <v>325</v>
      </c>
      <c r="B329" s="9" t="s">
        <v>271</v>
      </c>
      <c r="C329" s="9">
        <v>43</v>
      </c>
      <c r="D329" s="11">
        <v>0.45</v>
      </c>
      <c r="E329" s="11">
        <f t="shared" si="15"/>
        <v>19.350000000000001</v>
      </c>
      <c r="F329" s="17">
        <v>0.2</v>
      </c>
      <c r="G329" s="11">
        <v>3.87</v>
      </c>
      <c r="H329" s="11">
        <f t="shared" si="16"/>
        <v>23.220000000000002</v>
      </c>
      <c r="I329" s="25">
        <f t="shared" si="17"/>
        <v>5.8050000000000015</v>
      </c>
      <c r="K329" s="28"/>
    </row>
    <row r="330" spans="1:11" x14ac:dyDescent="0.4">
      <c r="A330" s="9">
        <v>326</v>
      </c>
      <c r="B330" s="9" t="s">
        <v>272</v>
      </c>
      <c r="C330" s="9">
        <v>16</v>
      </c>
      <c r="D330" s="11">
        <v>0.51</v>
      </c>
      <c r="E330" s="11">
        <f t="shared" ref="E330:E348" si="18">C330*D330</f>
        <v>8.16</v>
      </c>
      <c r="F330" s="17">
        <v>0.2</v>
      </c>
      <c r="G330" s="11">
        <v>1.63</v>
      </c>
      <c r="H330" s="11">
        <f t="shared" si="16"/>
        <v>9.7899999999999991</v>
      </c>
      <c r="I330" s="25">
        <f t="shared" si="17"/>
        <v>2.4474999999999998</v>
      </c>
      <c r="K330" s="28"/>
    </row>
    <row r="331" spans="1:11" x14ac:dyDescent="0.4">
      <c r="A331" s="9">
        <v>327</v>
      </c>
      <c r="B331" s="9" t="s">
        <v>274</v>
      </c>
      <c r="C331" s="9">
        <v>35</v>
      </c>
      <c r="D331" s="11">
        <v>0.45</v>
      </c>
      <c r="E331" s="11">
        <f t="shared" si="18"/>
        <v>15.75</v>
      </c>
      <c r="F331" s="17">
        <v>0.2</v>
      </c>
      <c r="G331" s="11">
        <v>3.15</v>
      </c>
      <c r="H331" s="11">
        <f t="shared" si="16"/>
        <v>18.899999999999999</v>
      </c>
      <c r="I331" s="25">
        <f t="shared" si="17"/>
        <v>4.7249999999999996</v>
      </c>
      <c r="K331" s="28"/>
    </row>
    <row r="332" spans="1:11" x14ac:dyDescent="0.4">
      <c r="A332" s="9">
        <v>328</v>
      </c>
      <c r="B332" s="9" t="s">
        <v>273</v>
      </c>
      <c r="C332" s="9">
        <v>19</v>
      </c>
      <c r="D332" s="11">
        <v>0.51</v>
      </c>
      <c r="E332" s="11">
        <f t="shared" si="18"/>
        <v>9.69</v>
      </c>
      <c r="F332" s="17">
        <v>0.2</v>
      </c>
      <c r="G332" s="11">
        <v>1.94</v>
      </c>
      <c r="H332" s="11">
        <f t="shared" si="16"/>
        <v>11.629999999999999</v>
      </c>
      <c r="I332" s="25">
        <f t="shared" si="17"/>
        <v>2.9075000000000002</v>
      </c>
      <c r="K332" s="28"/>
    </row>
    <row r="333" spans="1:11" x14ac:dyDescent="0.4">
      <c r="A333" s="9">
        <v>329</v>
      </c>
      <c r="B333" s="9" t="s">
        <v>294</v>
      </c>
      <c r="C333" s="9">
        <v>300</v>
      </c>
      <c r="D333" s="11">
        <v>0.33</v>
      </c>
      <c r="E333" s="11">
        <f t="shared" si="18"/>
        <v>99</v>
      </c>
      <c r="F333" s="17">
        <v>0.2</v>
      </c>
      <c r="G333" s="11">
        <v>19.8</v>
      </c>
      <c r="H333" s="11">
        <f t="shared" si="16"/>
        <v>118.8</v>
      </c>
      <c r="I333" s="25">
        <f t="shared" si="17"/>
        <v>29.7</v>
      </c>
      <c r="K333" s="28"/>
    </row>
    <row r="334" spans="1:11" x14ac:dyDescent="0.4">
      <c r="A334" s="9">
        <v>330</v>
      </c>
      <c r="B334" s="9" t="s">
        <v>275</v>
      </c>
      <c r="C334" s="9">
        <v>50</v>
      </c>
      <c r="D334" s="11">
        <v>0.63</v>
      </c>
      <c r="E334" s="11">
        <f t="shared" si="18"/>
        <v>31.5</v>
      </c>
      <c r="F334" s="17">
        <v>0.2</v>
      </c>
      <c r="G334" s="11">
        <v>6.3</v>
      </c>
      <c r="H334" s="11">
        <f t="shared" si="16"/>
        <v>37.799999999999997</v>
      </c>
      <c r="I334" s="25">
        <f t="shared" si="17"/>
        <v>9.4499999999999993</v>
      </c>
      <c r="K334" s="28"/>
    </row>
    <row r="335" spans="1:11" x14ac:dyDescent="0.4">
      <c r="A335" s="9">
        <v>331</v>
      </c>
      <c r="B335" s="9" t="s">
        <v>275</v>
      </c>
      <c r="C335" s="9">
        <v>29</v>
      </c>
      <c r="D335" s="11">
        <v>0.63</v>
      </c>
      <c r="E335" s="11">
        <f t="shared" si="18"/>
        <v>18.27</v>
      </c>
      <c r="F335" s="17">
        <v>0.2</v>
      </c>
      <c r="G335" s="11">
        <v>3.65</v>
      </c>
      <c r="H335" s="11">
        <f t="shared" si="16"/>
        <v>21.919999999999998</v>
      </c>
      <c r="I335" s="25">
        <f t="shared" si="17"/>
        <v>5.48</v>
      </c>
      <c r="K335" s="28"/>
    </row>
    <row r="336" spans="1:11" x14ac:dyDescent="0.4">
      <c r="A336" s="9">
        <v>332</v>
      </c>
      <c r="B336" s="9" t="s">
        <v>276</v>
      </c>
      <c r="C336" s="9">
        <v>20</v>
      </c>
      <c r="D336" s="11">
        <v>0.45</v>
      </c>
      <c r="E336" s="11">
        <f t="shared" si="18"/>
        <v>9</v>
      </c>
      <c r="F336" s="17">
        <v>0.2</v>
      </c>
      <c r="G336" s="11">
        <v>1.8</v>
      </c>
      <c r="H336" s="11">
        <f t="shared" si="16"/>
        <v>10.8</v>
      </c>
      <c r="I336" s="25">
        <f t="shared" si="17"/>
        <v>2.7</v>
      </c>
      <c r="K336" s="28"/>
    </row>
    <row r="337" spans="1:11" x14ac:dyDescent="0.4">
      <c r="A337" s="9">
        <v>333</v>
      </c>
      <c r="B337" s="9" t="s">
        <v>277</v>
      </c>
      <c r="C337" s="9">
        <v>27</v>
      </c>
      <c r="D337" s="11">
        <v>0.45</v>
      </c>
      <c r="E337" s="11">
        <f t="shared" si="18"/>
        <v>12.15</v>
      </c>
      <c r="F337" s="17">
        <v>0.2</v>
      </c>
      <c r="G337" s="11">
        <v>2.4300000000000002</v>
      </c>
      <c r="H337" s="11">
        <f t="shared" si="16"/>
        <v>14.58</v>
      </c>
      <c r="I337" s="25">
        <f t="shared" si="17"/>
        <v>3.645</v>
      </c>
      <c r="K337" s="28"/>
    </row>
    <row r="338" spans="1:11" x14ac:dyDescent="0.4">
      <c r="A338" s="9">
        <v>334</v>
      </c>
      <c r="B338" s="9" t="s">
        <v>278</v>
      </c>
      <c r="C338" s="9">
        <v>29</v>
      </c>
      <c r="D338" s="11">
        <v>0.41</v>
      </c>
      <c r="E338" s="11">
        <f t="shared" si="18"/>
        <v>11.889999999999999</v>
      </c>
      <c r="F338" s="17">
        <v>0.2</v>
      </c>
      <c r="G338" s="11">
        <v>2.38</v>
      </c>
      <c r="H338" s="11">
        <f t="shared" si="16"/>
        <v>14.27</v>
      </c>
      <c r="I338" s="25">
        <f t="shared" si="17"/>
        <v>3.5674999999999999</v>
      </c>
      <c r="K338" s="28"/>
    </row>
    <row r="339" spans="1:11" x14ac:dyDescent="0.4">
      <c r="A339" s="9">
        <v>335</v>
      </c>
      <c r="B339" s="9" t="s">
        <v>279</v>
      </c>
      <c r="C339" s="9">
        <v>42</v>
      </c>
      <c r="D339" s="11">
        <v>0.13</v>
      </c>
      <c r="E339" s="11">
        <f t="shared" si="18"/>
        <v>5.46</v>
      </c>
      <c r="F339" s="17">
        <v>0.2</v>
      </c>
      <c r="G339" s="11">
        <v>1.0900000000000001</v>
      </c>
      <c r="H339" s="11">
        <f t="shared" si="16"/>
        <v>6.55</v>
      </c>
      <c r="I339" s="25">
        <f t="shared" si="17"/>
        <v>1.6375</v>
      </c>
      <c r="K339" s="28"/>
    </row>
    <row r="340" spans="1:11" x14ac:dyDescent="0.4">
      <c r="A340" s="9">
        <v>336</v>
      </c>
      <c r="B340" s="9" t="s">
        <v>280</v>
      </c>
      <c r="C340" s="9">
        <v>116</v>
      </c>
      <c r="D340" s="11">
        <v>0.1</v>
      </c>
      <c r="E340" s="11">
        <f t="shared" si="18"/>
        <v>11.600000000000001</v>
      </c>
      <c r="F340" s="17">
        <v>0.2</v>
      </c>
      <c r="G340" s="11">
        <v>2.3199999999999998</v>
      </c>
      <c r="H340" s="11">
        <f t="shared" si="16"/>
        <v>13.920000000000002</v>
      </c>
      <c r="I340" s="25">
        <f t="shared" si="17"/>
        <v>3.4800000000000004</v>
      </c>
      <c r="K340" s="28"/>
    </row>
    <row r="341" spans="1:11" x14ac:dyDescent="0.4">
      <c r="A341" s="9">
        <v>337</v>
      </c>
      <c r="B341" s="9" t="s">
        <v>281</v>
      </c>
      <c r="C341" s="9">
        <v>29</v>
      </c>
      <c r="D341" s="11">
        <v>0.17</v>
      </c>
      <c r="E341" s="11">
        <f t="shared" si="18"/>
        <v>4.9300000000000006</v>
      </c>
      <c r="F341" s="17">
        <v>0.2</v>
      </c>
      <c r="G341" s="11">
        <v>0.99</v>
      </c>
      <c r="H341" s="11">
        <f t="shared" si="16"/>
        <v>5.9200000000000008</v>
      </c>
      <c r="I341" s="25">
        <f t="shared" si="17"/>
        <v>1.4800000000000002</v>
      </c>
      <c r="K341" s="28"/>
    </row>
    <row r="342" spans="1:11" x14ac:dyDescent="0.4">
      <c r="A342" s="9">
        <v>338</v>
      </c>
      <c r="B342" s="9" t="s">
        <v>282</v>
      </c>
      <c r="C342" s="9">
        <v>204</v>
      </c>
      <c r="D342" s="11">
        <v>0.08</v>
      </c>
      <c r="E342" s="11">
        <f t="shared" si="18"/>
        <v>16.32</v>
      </c>
      <c r="F342" s="17">
        <v>0.2</v>
      </c>
      <c r="G342" s="11">
        <v>3.26</v>
      </c>
      <c r="H342" s="11">
        <f t="shared" si="16"/>
        <v>19.579999999999998</v>
      </c>
      <c r="I342" s="25">
        <f t="shared" si="17"/>
        <v>4.8949999999999996</v>
      </c>
      <c r="K342" s="28"/>
    </row>
    <row r="343" spans="1:11" x14ac:dyDescent="0.4">
      <c r="A343" s="9">
        <v>339</v>
      </c>
      <c r="B343" s="9" t="s">
        <v>283</v>
      </c>
      <c r="C343" s="9">
        <v>3</v>
      </c>
      <c r="D343" s="11">
        <v>0.9</v>
      </c>
      <c r="E343" s="11">
        <f t="shared" si="18"/>
        <v>2.7</v>
      </c>
      <c r="F343" s="17">
        <v>0.2</v>
      </c>
      <c r="G343" s="11">
        <v>0.54</v>
      </c>
      <c r="H343" s="11">
        <f t="shared" si="16"/>
        <v>3.24</v>
      </c>
      <c r="I343" s="25">
        <f t="shared" si="17"/>
        <v>0.81</v>
      </c>
      <c r="K343" s="28"/>
    </row>
    <row r="344" spans="1:11" x14ac:dyDescent="0.4">
      <c r="A344" s="9">
        <v>340</v>
      </c>
      <c r="B344" s="9" t="s">
        <v>284</v>
      </c>
      <c r="C344" s="9">
        <v>4</v>
      </c>
      <c r="D344" s="11">
        <v>0.93</v>
      </c>
      <c r="E344" s="11">
        <f t="shared" si="18"/>
        <v>3.72</v>
      </c>
      <c r="F344" s="17">
        <v>0.2</v>
      </c>
      <c r="G344" s="11">
        <v>0.74</v>
      </c>
      <c r="H344" s="11">
        <f t="shared" si="16"/>
        <v>4.46</v>
      </c>
      <c r="I344" s="25">
        <f t="shared" si="17"/>
        <v>1.115</v>
      </c>
      <c r="K344" s="28"/>
    </row>
    <row r="345" spans="1:11" x14ac:dyDescent="0.4">
      <c r="A345" s="9">
        <v>341</v>
      </c>
      <c r="B345" s="9" t="s">
        <v>285</v>
      </c>
      <c r="C345" s="9">
        <v>3</v>
      </c>
      <c r="D345" s="11">
        <v>1</v>
      </c>
      <c r="E345" s="11">
        <f t="shared" si="18"/>
        <v>3</v>
      </c>
      <c r="F345" s="17">
        <v>0.2</v>
      </c>
      <c r="G345" s="11">
        <v>0.6</v>
      </c>
      <c r="H345" s="11">
        <f t="shared" si="16"/>
        <v>3.6</v>
      </c>
      <c r="I345" s="25">
        <f t="shared" si="17"/>
        <v>0.9</v>
      </c>
      <c r="K345" s="28"/>
    </row>
    <row r="346" spans="1:11" x14ac:dyDescent="0.4">
      <c r="A346" s="9">
        <v>342</v>
      </c>
      <c r="B346" s="9" t="s">
        <v>286</v>
      </c>
      <c r="C346" s="9">
        <v>90</v>
      </c>
      <c r="D346" s="11">
        <v>0.17</v>
      </c>
      <c r="E346" s="11">
        <f t="shared" si="18"/>
        <v>15.3</v>
      </c>
      <c r="F346" s="17">
        <v>0.2</v>
      </c>
      <c r="G346" s="11">
        <v>3.06</v>
      </c>
      <c r="H346" s="11">
        <f t="shared" si="16"/>
        <v>18.36</v>
      </c>
      <c r="I346" s="25">
        <f t="shared" si="17"/>
        <v>4.59</v>
      </c>
      <c r="K346" s="28"/>
    </row>
    <row r="347" spans="1:11" x14ac:dyDescent="0.4">
      <c r="A347" s="9">
        <v>343</v>
      </c>
      <c r="B347" s="9" t="s">
        <v>287</v>
      </c>
      <c r="C347" s="9">
        <v>34</v>
      </c>
      <c r="D347" s="11">
        <v>0.56000000000000005</v>
      </c>
      <c r="E347" s="11">
        <f t="shared" si="18"/>
        <v>19.040000000000003</v>
      </c>
      <c r="F347" s="17">
        <v>0.2</v>
      </c>
      <c r="G347" s="11">
        <v>3.81</v>
      </c>
      <c r="H347" s="11">
        <f t="shared" si="16"/>
        <v>22.85</v>
      </c>
      <c r="I347" s="25">
        <f t="shared" si="17"/>
        <v>5.7125000000000004</v>
      </c>
      <c r="K347" s="28"/>
    </row>
    <row r="348" spans="1:11" ht="27" thickBot="1" x14ac:dyDescent="0.45">
      <c r="A348" s="9">
        <v>344</v>
      </c>
      <c r="B348" s="9" t="s">
        <v>288</v>
      </c>
      <c r="C348" s="9">
        <v>160</v>
      </c>
      <c r="D348" s="11">
        <v>0.3</v>
      </c>
      <c r="E348" s="11">
        <f t="shared" si="18"/>
        <v>48</v>
      </c>
      <c r="F348" s="17">
        <v>0.2</v>
      </c>
      <c r="G348" s="11">
        <v>9.6</v>
      </c>
      <c r="H348" s="11">
        <f t="shared" si="16"/>
        <v>57.6</v>
      </c>
      <c r="I348" s="25">
        <f t="shared" si="17"/>
        <v>14.4</v>
      </c>
      <c r="K348" s="28"/>
    </row>
    <row r="349" spans="1:11" ht="27" thickBot="1" x14ac:dyDescent="0.45">
      <c r="A349" s="4"/>
      <c r="B349" s="5" t="s">
        <v>314</v>
      </c>
      <c r="C349" s="6">
        <f>SUM(C5:C348)</f>
        <v>4059</v>
      </c>
      <c r="D349" s="6"/>
      <c r="E349" s="7">
        <f>SUM(E5:E348)</f>
        <v>9827.041999999994</v>
      </c>
      <c r="F349" s="8"/>
      <c r="G349" s="7">
        <f>SUM(G5:G348)</f>
        <v>1965.4599999999994</v>
      </c>
      <c r="H349" s="23">
        <f>SUM(H5:H348)</f>
        <v>11792.501999999997</v>
      </c>
      <c r="I349" s="24">
        <f>SUM(I5:I348)</f>
        <v>2948.1254999999992</v>
      </c>
    </row>
    <row r="351" spans="1:11" x14ac:dyDescent="0.4">
      <c r="E351" s="1"/>
    </row>
    <row r="353" spans="5:5" x14ac:dyDescent="0.4">
      <c r="E353" s="1"/>
    </row>
  </sheetData>
  <mergeCells count="3">
    <mergeCell ref="A1:H1"/>
    <mergeCell ref="I1:I3"/>
    <mergeCell ref="A3:E3"/>
  </mergeCells>
  <pageMargins left="0.7" right="0.7" top="0.75" bottom="0.75" header="0.3" footer="0.3"/>
  <pageSetup paperSize="9" scale="60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2023-04-07T13:07:15Z</dcterms:modified>
</cp:coreProperties>
</file>